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3256" windowHeight="12468" tabRatio="936" activeTab="7"/>
  </bookViews>
  <sheets>
    <sheet name="目录" sheetId="1" r:id="rId1"/>
    <sheet name="1收支总表" sheetId="2" r:id="rId2"/>
    <sheet name="2收入总表" sheetId="3" r:id="rId3"/>
    <sheet name="3支出总表" sheetId="4" r:id="rId4"/>
    <sheet name="4财拨总表" sheetId="5" r:id="rId5"/>
    <sheet name="5一般预算支出" sheetId="6" r:id="rId6"/>
    <sheet name="6基本支出" sheetId="7" r:id="rId7"/>
    <sheet name="7三公" sheetId="8" r:id="rId8"/>
    <sheet name="8政府性基金" sheetId="9" r:id="rId9"/>
    <sheet name="9国有资本经营预算" sheetId="10" r:id="rId10"/>
    <sheet name="10部门项目支出" sheetId="11" r:id="rId11"/>
    <sheet name="11项目绩效目标表" sheetId="12" r:id="rId12"/>
    <sheet name="12政府采购预算表" sheetId="13" r:id="rId13"/>
  </sheets>
  <calcPr calcId="145621"/>
</workbook>
</file>

<file path=xl/calcChain.xml><?xml version="1.0" encoding="utf-8"?>
<calcChain xmlns="http://schemas.openxmlformats.org/spreadsheetml/2006/main">
  <c r="D308" i="12" l="1"/>
  <c r="I32" i="11"/>
  <c r="H32" i="11"/>
  <c r="G32" i="11"/>
  <c r="F32" i="11"/>
  <c r="E32" i="11"/>
  <c r="J11" i="8"/>
  <c r="H11" i="8" s="1"/>
  <c r="D11" i="8"/>
  <c r="B11" i="8" s="1"/>
  <c r="J10" i="8"/>
  <c r="H10" i="8" s="1"/>
  <c r="D10" i="8"/>
  <c r="B10" i="8" s="1"/>
  <c r="J9" i="8"/>
  <c r="H9" i="8" s="1"/>
  <c r="D9" i="8"/>
  <c r="B9" i="8" s="1"/>
  <c r="J8" i="8"/>
  <c r="H8" i="8" s="1"/>
  <c r="D8" i="8"/>
  <c r="B8" i="8" s="1"/>
  <c r="J7" i="8"/>
  <c r="H7" i="8" s="1"/>
  <c r="D7" i="8"/>
  <c r="B7" i="8" s="1"/>
</calcChain>
</file>

<file path=xl/sharedStrings.xml><?xml version="1.0" encoding="utf-8"?>
<sst xmlns="http://schemas.openxmlformats.org/spreadsheetml/2006/main" count="2932" uniqueCount="804">
  <si>
    <t>表号</t>
  </si>
  <si>
    <t xml:space="preserve">表名
</t>
  </si>
  <si>
    <t>表1</t>
  </si>
  <si>
    <t xml:space="preserve">收支总表
</t>
  </si>
  <si>
    <t>表2</t>
  </si>
  <si>
    <t xml:space="preserve">收入总表
</t>
  </si>
  <si>
    <t>表3</t>
  </si>
  <si>
    <t xml:space="preserve">支出总表
</t>
  </si>
  <si>
    <t>表4</t>
  </si>
  <si>
    <t xml:space="preserve">财政拨款收支总表
</t>
  </si>
  <si>
    <t>表5</t>
  </si>
  <si>
    <t xml:space="preserve">一般公共预算支出表
</t>
  </si>
  <si>
    <t>表6</t>
  </si>
  <si>
    <t xml:space="preserve">一般公共预算基本支出表
</t>
  </si>
  <si>
    <t>表7</t>
  </si>
  <si>
    <t xml:space="preserve">一般公共预算“三公”经费支出表
</t>
  </si>
  <si>
    <t>表8</t>
  </si>
  <si>
    <t xml:space="preserve">政府性基金预算支出表
</t>
  </si>
  <si>
    <t>表9</t>
  </si>
  <si>
    <t xml:space="preserve">国有资本经营预算支出表
</t>
  </si>
  <si>
    <t>表10</t>
  </si>
  <si>
    <t xml:space="preserve">部门项目支出
</t>
  </si>
  <si>
    <t>表11</t>
  </si>
  <si>
    <t xml:space="preserve">项目绩效目标表
</t>
  </si>
  <si>
    <t>表12</t>
  </si>
  <si>
    <t xml:space="preserve">政府采购预算表
</t>
  </si>
  <si>
    <t>收支总表</t>
  </si>
  <si>
    <t>单位：万元</t>
  </si>
  <si>
    <t>收      入</t>
  </si>
  <si>
    <t>支      出</t>
  </si>
  <si>
    <t>项    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</si>
  <si>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</si>
  <si>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</si>
  <si>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</si>
  <si>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</si>
  <si>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</si>
  <si>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</si>
  <si>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</si>
  <si>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</si>
  <si>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</si>
  <si>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</si>
  <si>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</si>
  <si>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</si>
  <si>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</si>
  <si>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</si>
  <si>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七、文化体育旅游与传媒支出</t>
  </si>
  <si>
    <t>八、附属单位上缴收入</t>
  </si>
  <si>
    <t>八、社会保障和就业支出</t>
  </si>
  <si>
    <t>九、其他收入</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</si>
  <si>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</si>
  <si>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</si>
  <si>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</si>
  <si>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</si>
  <si>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</si>
  <si>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</si>
  <si>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</si>
  <si>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</si>
  <si>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</si>
  <si>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</si>
  <si>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</si>
  <si>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</si>
  <si>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</si>
  <si>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</si>
  <si>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</si>
  <si>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</si>
  <si>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</si>
  <si>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</si>
  <si>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</si>
  <si>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</si>
  <si>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</si>
  <si>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三十、抗疫特别国债还本支出</t>
  </si>
  <si>
    <t>三十一、与中央财政往来性支出</t>
  </si>
  <si>
    <t>本年收入合计</t>
  </si>
  <si>
    <t>本年支出合计</t>
  </si>
  <si>
    <t>上年结转结余</t>
  </si>
  <si>
    <t>年终结转结余</t>
  </si>
  <si>
    <t>收    入    总    计</t>
  </si>
  <si>
    <t>支    出    总    计</t>
  </si>
  <si>
    <t>备注：财政专户管理资金收入是指教育收费收入；事业收入不含教育收费收入，下同。</t>
  </si>
  <si>
    <t xml:space="preserve">
</t>
  </si>
  <si>
    <t>收入总表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</si>
  <si>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</si>
  <si>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</si>
  <si>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</si>
  <si>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</si>
  <si>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</si>
  <si>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</si>
  <si>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</si>
  <si>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</si>
  <si>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</si>
  <si>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</si>
  <si>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</si>
  <si>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</si>
  <si>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</si>
  <si>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</si>
  <si>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</si>
  <si>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115</t>
  </si>
  <si>
    <t>内蒙古自治区人民政府办公厅部门</t>
  </si>
  <si>
    <t>115001</t>
  </si>
  <si>
    <t>内蒙古自治区人民政府办公厅</t>
  </si>
  <si>
    <t>115003</t>
  </si>
  <si>
    <t>内蒙古自治区人民政府地方志研究室</t>
  </si>
  <si>
    <t>115006</t>
  </si>
  <si>
    <t>内蒙古国际文化交流中心</t>
  </si>
  <si>
    <t>115009</t>
  </si>
  <si>
    <t>内蒙古自治区人民政府办公厅综合保障中心</t>
  </si>
  <si>
    <t>115015</t>
  </si>
  <si>
    <t>内蒙古自治区人民政府机要运行服务中心</t>
  </si>
  <si>
    <t>115017</t>
  </si>
  <si>
    <t>内蒙古自治区人民政府驻上海办事处</t>
  </si>
  <si>
    <t>115034</t>
  </si>
  <si>
    <t>内蒙古自治区翻译中心</t>
  </si>
  <si>
    <t>支出总表</t>
  </si>
  <si>
    <t>科目编码</t>
  </si>
  <si>
    <t>科目名称</t>
  </si>
  <si>
    <t>基本支出</t>
  </si>
  <si>
    <t>项目支出</t>
  </si>
  <si>
    <t>事业单位经营支出</t>
  </si>
  <si>
    <t>上缴上级支出</t>
  </si>
  <si>
    <t>对附属单位补助支出</t>
  </si>
  <si>
    <t>201</t>
  </si>
  <si>
    <t>一般公共服务支出</t>
  </si>
  <si>
    <t>20103</t>
  </si>
  <si>
    <t>政府办公厅(室)及相关机构事务</t>
  </si>
  <si>
    <t>2010301</t>
  </si>
  <si>
    <t>行政运行</t>
  </si>
  <si>
    <t>2010302</t>
  </si>
  <si>
    <t>一般行政管理事务</t>
  </si>
  <si>
    <t>2010350</t>
  </si>
  <si>
    <t>事业运行</t>
  </si>
  <si>
    <t>2010399</t>
  </si>
  <si>
    <t>其他政府办公厅(室)及相关机构事务支出</t>
  </si>
  <si>
    <t>208</t>
  </si>
  <si>
    <t>社会保障和就业支出</t>
  </si>
  <si>
    <t>20801</t>
  </si>
  <si>
    <t>人力资源和社会保障管理事务</t>
  </si>
  <si>
    <t>2080116</t>
  </si>
  <si>
    <t>引进人才费用</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</si>
  <si>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</si>
  <si>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</si>
  <si>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</si>
  <si>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</si>
  <si>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</si>
  <si>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</si>
  <si>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</si>
  <si>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</si>
  <si>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</si>
  <si>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</si>
  <si>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</si>
  <si>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</si>
  <si>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</si>
  <si>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</si>
  <si>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</si>
  <si>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</si>
  <si>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</si>
  <si>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</si>
  <si>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</si>
  <si>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</si>
  <si>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221</t>
  </si>
  <si>
    <t>住房保障支出</t>
  </si>
  <si>
    <t>22102</t>
  </si>
  <si>
    <t>住房改革支出</t>
  </si>
  <si>
    <t>2210201</t>
  </si>
  <si>
    <t>住房公积金</t>
  </si>
  <si>
    <t>财政拨款收支总表</t>
  </si>
  <si>
    <t>项目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</si>
  <si>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</si>
  <si>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</si>
  <si>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</si>
  <si>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</si>
  <si>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</si>
  <si>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</si>
  <si>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</si>
  <si>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</si>
  <si>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</si>
  <si>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</si>
  <si>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</si>
  <si>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</si>
  <si>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（七）文化体育旅游与传媒支出</t>
  </si>
  <si>
    <t>（八）社会保障和就业支出</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</si>
  <si>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</si>
  <si>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</si>
  <si>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</si>
  <si>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</si>
  <si>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</si>
  <si>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</si>
  <si>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</si>
  <si>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</si>
  <si>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</si>
  <si>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</si>
  <si>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</si>
  <si>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</si>
  <si>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</si>
  <si>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</si>
  <si>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</si>
  <si>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</si>
  <si>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</si>
  <si>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</si>
  <si>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</si>
  <si>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</si>
  <si>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</si>
  <si>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 xml:space="preserve">（三十）抗疫特别国债还本支出 </t>
  </si>
  <si>
    <t>（三十一）与中央财政往来性支出</t>
  </si>
  <si>
    <t>二、年终结转结余</t>
  </si>
  <si>
    <t>一般公共预算支出表</t>
  </si>
  <si>
    <t>人员经费</t>
  </si>
  <si>
    <t>公用经费</t>
  </si>
  <si>
    <t>合      计</t>
  </si>
  <si>
    <t>一般公共预算基本支出表</t>
  </si>
  <si>
    <t xml:space="preserve"> </t>
  </si>
  <si>
    <t>部门预算支出经济分类科目</t>
  </si>
  <si>
    <t>本年一般公共预算基本支出</t>
  </si>
  <si>
    <t>301</t>
  </si>
  <si>
    <t>工资福利支出</t>
  </si>
  <si>
    <t>30101</t>
  </si>
  <si>
    <t>基本工资</t>
  </si>
  <si>
    <t>30102</t>
  </si>
  <si>
    <t>津贴补贴</t>
  </si>
  <si>
    <t>30103</t>
  </si>
  <si>
    <t>奖金</t>
  </si>
  <si>
    <t>30107</t>
  </si>
  <si>
    <t>绩效工资</t>
  </si>
  <si>
    <t>30108</t>
  </si>
  <si>
    <t>机关事业单位基本养老保险缴费</t>
  </si>
  <si>
    <t>30109</t>
  </si>
  <si>
    <t>职业年金缴费</t>
  </si>
  <si>
    <t>30110</t>
  </si>
  <si>
    <t>职工基本医疗保险缴费</t>
  </si>
  <si>
    <t>30111</t>
  </si>
  <si>
    <t>公务员医疗补助缴费</t>
  </si>
  <si>
    <t>30112</t>
  </si>
  <si>
    <t>其他社会保障缴费</t>
  </si>
  <si>
    <t>30113</t>
  </si>
  <si>
    <t>30199</t>
  </si>
  <si>
    <t>其他工资福利支出</t>
  </si>
  <si>
    <t>302</t>
  </si>
  <si>
    <t>商品和服务支出</t>
  </si>
  <si>
    <t>30201</t>
  </si>
  <si>
    <t>办公费</t>
  </si>
  <si>
    <t>30202</t>
  </si>
  <si>
    <t>印刷费</t>
  </si>
  <si>
    <t>30204</t>
  </si>
  <si>
    <t>手续费</t>
  </si>
  <si>
    <t>30205</t>
  </si>
  <si>
    <t>水费</t>
  </si>
  <si>
    <t>30206</t>
  </si>
  <si>
    <t>电费</t>
  </si>
  <si>
    <t>30207</t>
  </si>
  <si>
    <t>邮电费</t>
  </si>
  <si>
    <t>30208</t>
  </si>
  <si>
    <t>取暖费</t>
  </si>
  <si>
    <t>30209</t>
  </si>
  <si>
    <t>物业管理费</t>
  </si>
  <si>
    <t>30211</t>
  </si>
  <si>
    <t>差旅费</t>
  </si>
  <si>
    <t>30213</t>
  </si>
  <si>
    <t>维修（护）费</t>
  </si>
  <si>
    <t>30216</t>
  </si>
  <si>
    <t>培训费</t>
  </si>
  <si>
    <t>30217</t>
  </si>
  <si>
    <t>公务接待费</t>
  </si>
  <si>
    <t>30226</t>
  </si>
  <si>
    <t>劳务费</t>
  </si>
  <si>
    <t>30228</t>
  </si>
  <si>
    <t>工会经费</t>
  </si>
  <si>
    <t>30229</t>
  </si>
  <si>
    <t>福利费</t>
  </si>
  <si>
    <t>30231</t>
  </si>
  <si>
    <t>公务用车运行维护费</t>
  </si>
  <si>
    <t>30239</t>
  </si>
  <si>
    <t>其他交通费用</t>
  </si>
  <si>
    <t>30299</t>
  </si>
  <si>
    <t>其他商品和服务支出</t>
  </si>
  <si>
    <t>303</t>
  </si>
  <si>
    <t>对个人和家庭的补助</t>
  </si>
  <si>
    <t>30301</t>
  </si>
  <si>
    <t>离休费</t>
  </si>
  <si>
    <t>30302</t>
  </si>
  <si>
    <t>退休费</t>
  </si>
  <si>
    <t>30305</t>
  </si>
  <si>
    <t>生活补助</t>
  </si>
  <si>
    <t>30399</t>
  </si>
  <si>
    <t>其他对个人和家庭的补助</t>
  </si>
  <si>
    <t>一般公共预算“三公”经费支出表</t>
  </si>
  <si>
    <t>单位名称</t>
  </si>
  <si>
    <t>2020预算数</t>
  </si>
  <si>
    <t>2021预算数</t>
  </si>
  <si>
    <t>2022预算数</t>
  </si>
  <si>
    <t>"三公"经费合计</t>
  </si>
  <si>
    <t>因公出国(境)费</t>
  </si>
  <si>
    <t>公务用车购置及运行费</t>
  </si>
  <si>
    <t>公务用车购置费</t>
  </si>
  <si>
    <t>115001-内蒙古自治区人民政府办公厅</t>
  </si>
  <si>
    <t>115003-内蒙古自治区人民政府地方志研究室</t>
  </si>
  <si>
    <t>115006-内蒙古国际文化交流中心</t>
  </si>
  <si>
    <t>115015-内蒙古自治区人民政府机要运行服务中心</t>
  </si>
  <si>
    <t>115017-内蒙古自治区人民政府驻上海办事处</t>
  </si>
  <si>
    <t>政府性基金预算支出表</t>
  </si>
  <si>
    <t>本年政府性基金预算支出</t>
  </si>
  <si>
    <t>国有资本经营预算支出表</t>
  </si>
  <si>
    <t>本年国有资本经营预算支出</t>
  </si>
  <si>
    <t>项目支出表</t>
  </si>
  <si>
    <t>类型</t>
  </si>
  <si>
    <t>项目名称</t>
  </si>
  <si>
    <t>单位编码</t>
  </si>
  <si>
    <t>项目单位</t>
  </si>
  <si>
    <t>本年拨款</t>
  </si>
  <si>
    <t>财政拨款结转结余</t>
  </si>
  <si>
    <t>部门预算项目</t>
  </si>
  <si>
    <t>上年结转政务值班值守经费</t>
  </si>
  <si>
    <t>上年结转政府会议费</t>
  </si>
  <si>
    <t>上年结转汉蒙英日大辞典编撰专项经费</t>
  </si>
  <si>
    <t>上年结转综合业务运转保障经费</t>
  </si>
  <si>
    <t>全区政府网站群应用平台维护费</t>
  </si>
  <si>
    <t>四种语言对照词汇编撰经费</t>
  </si>
  <si>
    <t>政务值班值守经费</t>
  </si>
  <si>
    <t>政府会议费</t>
  </si>
  <si>
    <t>政府办公保障经费</t>
  </si>
  <si>
    <t>自治区政府系统电子政务内网及办公厅政务信息化运行维护经费</t>
  </si>
  <si>
    <t>专项资金项目</t>
  </si>
  <si>
    <t>草原英才专项资金</t>
  </si>
  <si>
    <t>《内蒙古自治区抗击新型冠状病毒肺炎疫情志》编纂经费</t>
  </si>
  <si>
    <t>上年结转信息化运行维护经费</t>
  </si>
  <si>
    <t>上年结转地方志专项补助经费</t>
  </si>
  <si>
    <t>上年结转抗日战争志经费</t>
  </si>
  <si>
    <t>上年结转旧志整理工作经费</t>
  </si>
  <si>
    <t>地方志书及年鉴编审发行经费</t>
  </si>
  <si>
    <t>地方志信息化运维工作</t>
  </si>
  <si>
    <t>旧志整理工作</t>
  </si>
  <si>
    <t>草原丝绸之路微视频制作</t>
  </si>
  <si>
    <t>草原英才专项经费</t>
  </si>
  <si>
    <t>政府公报编辑出版发行经费</t>
  </si>
  <si>
    <t>上海办事处驻沪工作联络经费</t>
  </si>
  <si>
    <t>人才工作专项业务经费</t>
  </si>
  <si>
    <t>蒙沪深化战略合作专项业务经费</t>
  </si>
  <si>
    <t>合  计</t>
  </si>
  <si>
    <t>项目绩效目标表</t>
  </si>
  <si>
    <t>项目类别</t>
  </si>
  <si>
    <t>年度绩效目标</t>
  </si>
  <si>
    <t>一级指标</t>
  </si>
  <si>
    <t>二级指标</t>
  </si>
  <si>
    <t>三级指标</t>
  </si>
  <si>
    <t>指标性质</t>
  </si>
  <si>
    <t>指标方向</t>
  </si>
  <si>
    <t>目标值</t>
  </si>
  <si>
    <t>计量单位</t>
  </si>
  <si>
    <t>分值</t>
  </si>
  <si>
    <t>依据国务院办公厅关于进一步加强政府系统值班工作的通知要求，主要用于举办对各盟市、自治区有关部门和单位值班值守培训，完成自治区与各盟市、各有关部门政务值班视频点名及做好上传下达工作。</t>
  </si>
  <si>
    <t>产出指标</t>
  </si>
  <si>
    <t>数量指标</t>
  </si>
  <si>
    <t>会议班次人数</t>
  </si>
  <si>
    <t>正向</t>
  </si>
  <si>
    <t>大于等于</t>
  </si>
  <si>
    <t>50</t>
  </si>
  <si>
    <t>人</t>
  </si>
  <si>
    <t>质量指标</t>
  </si>
  <si>
    <t>培训成果</t>
  </si>
  <si>
    <t>定性</t>
  </si>
  <si>
    <t>优良中低差</t>
  </si>
  <si>
    <t>时效指标</t>
  </si>
  <si>
    <t>培训时间</t>
  </si>
  <si>
    <t>6</t>
  </si>
  <si>
    <t>学时</t>
  </si>
  <si>
    <t>成本指标</t>
  </si>
  <si>
    <t>培训成本</t>
  </si>
  <si>
    <t>反向</t>
  </si>
  <si>
    <t>小于等于</t>
  </si>
  <si>
    <t>400</t>
  </si>
  <si>
    <t>元、人/次</t>
  </si>
  <si>
    <t>效益指标</t>
  </si>
  <si>
    <t>经济效益</t>
  </si>
  <si>
    <t>厉行节约控制成本</t>
  </si>
  <si>
    <t>社会效益</t>
  </si>
  <si>
    <t>提高值班工作效率和决策部署及政府部门间的业务协作</t>
  </si>
  <si>
    <t>生态效益</t>
  </si>
  <si>
    <t>通过开展政务值班视频点名减少人员流动促进生态保护</t>
  </si>
  <si>
    <t>可持续影响</t>
  </si>
  <si>
    <t>不断提升政府值班工作水平</t>
  </si>
  <si>
    <t>满意度指标</t>
  </si>
  <si>
    <t>服务对象满意度</t>
  </si>
  <si>
    <t>各盟市有关部门和单位政务值班值守工作满意度</t>
  </si>
  <si>
    <t>完成《汉蒙英日大辞典》编辑印刷出版任务，并投入使用；完成《建立蒙古文特色词汇多文种知识库》任务。</t>
  </si>
  <si>
    <t>完成汉蒙词条编审</t>
  </si>
  <si>
    <t>20</t>
  </si>
  <si>
    <t>万条</t>
  </si>
  <si>
    <t>保证词条编审质量</t>
  </si>
  <si>
    <t>按时完成任务</t>
  </si>
  <si>
    <t>项目经费严格按照预算开支</t>
  </si>
  <si>
    <t>52</t>
  </si>
  <si>
    <t>万元</t>
  </si>
  <si>
    <t>高效完成编辑任务并建立蒙古文特色词汇多文种知识库</t>
  </si>
  <si>
    <t>体现良好的社会价值</t>
  </si>
  <si>
    <t>节约成本绿色环保</t>
  </si>
  <si>
    <t>完成汉蒙英日大辞典编撰工作满足当前利于长远</t>
  </si>
  <si>
    <t>受众群众满意度</t>
  </si>
  <si>
    <t>98</t>
  </si>
  <si>
    <t>%</t>
  </si>
  <si>
    <t>保障国务院召开的电视电话会议（自治区、盟市、旗县设立分会场）和以自治区政府名义组织召开的二类会议。</t>
  </si>
  <si>
    <t>二类会议个数</t>
  </si>
  <si>
    <t>25</t>
  </si>
  <si>
    <t>个</t>
  </si>
  <si>
    <t>会议效果高质高效确保决策部署得到贯彻落实</t>
  </si>
  <si>
    <t>现场会议召开时间</t>
  </si>
  <si>
    <t>1.5</t>
  </si>
  <si>
    <t>天</t>
  </si>
  <si>
    <t>电视电话会议召开时间</t>
  </si>
  <si>
    <t>90</t>
  </si>
  <si>
    <t>分钟</t>
  </si>
  <si>
    <t>会议经费控制在标准范围之内</t>
  </si>
  <si>
    <t>召开电视电话会议个数降低会议成本</t>
  </si>
  <si>
    <t>减少二类会场会个数为基层减负</t>
  </si>
  <si>
    <t>电视电话会议个数减少集中开会造成的环境污染</t>
  </si>
  <si>
    <t>参会人员满意度</t>
  </si>
  <si>
    <t>根据自治区党委组织部对选调自治区优秀毕业生的相关政策实施草原英才工程。</t>
  </si>
  <si>
    <t>严格按照项目规定发放项目经费</t>
  </si>
  <si>
    <t>等于</t>
  </si>
  <si>
    <t>10</t>
  </si>
  <si>
    <t>实施草原英才项目确保工作顺利开展</t>
  </si>
  <si>
    <t>按照时间进度有序实施项目</t>
  </si>
  <si>
    <t>严格按照预算执行</t>
  </si>
  <si>
    <t>持续提升人才服务水平确保财政资金使用效益最大化</t>
  </si>
  <si>
    <t>充分发挥引进人才正能量确保引进人才稳定工作</t>
  </si>
  <si>
    <t>实现进一步优化干部队伍结构促进干部队伍可持续发展</t>
  </si>
  <si>
    <t>引进人才满意度</t>
  </si>
  <si>
    <t>主要用于蒙古文网站群安全保障服务、终端安全防护服务、《公报》管理系统优化和资源维护服务、同步软件防篡改、公安一所的后续服务、培训服务和容灾异地备份工作。</t>
  </si>
  <si>
    <t>远程培训</t>
  </si>
  <si>
    <t>3000</t>
  </si>
  <si>
    <t>次</t>
  </si>
  <si>
    <t>修复异地备份</t>
  </si>
  <si>
    <t>内容发布</t>
  </si>
  <si>
    <t>6000</t>
  </si>
  <si>
    <t>条</t>
  </si>
  <si>
    <t>例行安检</t>
  </si>
  <si>
    <t>12</t>
  </si>
  <si>
    <t>应用平台安全正常运转</t>
  </si>
  <si>
    <t>无错敏内容</t>
  </si>
  <si>
    <t>安全漏扫实时性</t>
  </si>
  <si>
    <t>内容发布实施性</t>
  </si>
  <si>
    <t>全区政府系统蒙古文政务应用平台集约化运行</t>
  </si>
  <si>
    <t>节约运维成本</t>
  </si>
  <si>
    <t>三级政府蒙古文网站互联互通实现资源共享</t>
  </si>
  <si>
    <t>完成无线浏览降低能耗</t>
  </si>
  <si>
    <t>健全内容发布三审制度和运维管理制度</t>
  </si>
  <si>
    <t>社会公众满意度</t>
  </si>
  <si>
    <t>确保自治区政府系统办公业务平台、电子印章、微信公众号等业务系统稳定运行；确保自治区政府非涉密网络安全稳定运行；确保内网政府管理区网络安全，强化网络传输，优化完善内网门户网站；保障政府办公厅日常信息化服务相关配件和第三方数据支撑；完成办公系统开发工作任务。</t>
  </si>
  <si>
    <t>设备到货率</t>
  </si>
  <si>
    <t>100</t>
  </si>
  <si>
    <t>机房巡检数量</t>
  </si>
  <si>
    <t>250</t>
  </si>
  <si>
    <t>功能需求实现数量</t>
  </si>
  <si>
    <t>5</t>
  </si>
  <si>
    <t>国产化设备占比</t>
  </si>
  <si>
    <t>信息发布数量</t>
  </si>
  <si>
    <t>5000</t>
  </si>
  <si>
    <t>网络安全检测数量</t>
  </si>
  <si>
    <t>网络传输稳定性</t>
  </si>
  <si>
    <t>99</t>
  </si>
  <si>
    <t>网络故障排查精准性</t>
  </si>
  <si>
    <t>信任服务可信性</t>
  </si>
  <si>
    <t>网络边界防护安全性</t>
  </si>
  <si>
    <t>云服务可靠性</t>
  </si>
  <si>
    <t>各业务系统正常运转天数</t>
  </si>
  <si>
    <t>365</t>
  </si>
  <si>
    <t>各项报告准确性</t>
  </si>
  <si>
    <t>违规外联可控性</t>
  </si>
  <si>
    <t>电子公文传输实时性</t>
  </si>
  <si>
    <t>秒</t>
  </si>
  <si>
    <t>电子印章验证性</t>
  </si>
  <si>
    <t>机房动力运维实时性</t>
  </si>
  <si>
    <t>2</t>
  </si>
  <si>
    <t>小时</t>
  </si>
  <si>
    <t>网络运维实时性</t>
  </si>
  <si>
    <t>软件维护实时性</t>
  </si>
  <si>
    <t>政府办公厅自动化运维</t>
  </si>
  <si>
    <t>95</t>
  </si>
  <si>
    <t>虚拟化部署降低能耗</t>
  </si>
  <si>
    <t>政务网络信息传输降低人力物力成本</t>
  </si>
  <si>
    <t>85</t>
  </si>
  <si>
    <t>自治区政府系统办公业务平台日均在线人数</t>
  </si>
  <si>
    <t>200</t>
  </si>
  <si>
    <t>人/天</t>
  </si>
  <si>
    <t>减少纸质文件交换</t>
  </si>
  <si>
    <t>运维管理制度健全性</t>
  </si>
  <si>
    <t>机关工作人员满意度</t>
  </si>
  <si>
    <t>保障自治区政府领导日常公务活动支出和政府办公厅正常运转保障。</t>
  </si>
  <si>
    <t>全年开展线上线下培训次数</t>
  </si>
  <si>
    <t>1</t>
  </si>
  <si>
    <t>次/年</t>
  </si>
  <si>
    <t>办公设备购置合格率</t>
  </si>
  <si>
    <t>经费支出按照序时进度完成</t>
  </si>
  <si>
    <t>项目经费严格按照预算批复执行</t>
  </si>
  <si>
    <t>1005</t>
  </si>
  <si>
    <t>厉行节约合理使用财政经费</t>
  </si>
  <si>
    <t>保质保量完成工作任务向社会展示政府良好的公众形象</t>
  </si>
  <si>
    <t>资产处置合法合规保护生态环境</t>
  </si>
  <si>
    <t>高效完成工作任务促进工作正常运转</t>
  </si>
  <si>
    <t xml:space="preserve">认真贯彻落实党中央关于地方志工作的方针政策和自治区党委决策部署，承担全区地方志、地方史的研究、编纂、开发利用、宣传培训等工作。 </t>
  </si>
  <si>
    <t>内蒙古年鉴出版数量</t>
  </si>
  <si>
    <t>1500</t>
  </si>
  <si>
    <t>本</t>
  </si>
  <si>
    <t>全年开展培训次数</t>
  </si>
  <si>
    <t>内蒙古年鉴编校质量差错率</t>
  </si>
  <si>
    <t>0.0001</t>
  </si>
  <si>
    <t>保质保量完成培训任务</t>
  </si>
  <si>
    <t>内蒙古年鉴出版时效</t>
  </si>
  <si>
    <t>内蒙古年鉴印刷成本</t>
  </si>
  <si>
    <t>15</t>
  </si>
  <si>
    <t>提高地方志资料利用效果</t>
  </si>
  <si>
    <t>高中低</t>
  </si>
  <si>
    <t>保持良好的运行环境有效保障各项工作任务顺利完成</t>
  </si>
  <si>
    <t>发挥资政存史育人作用</t>
  </si>
  <si>
    <t>服务读志用志对象满意度合格率</t>
  </si>
  <si>
    <t>根据草原英才团队建设安排，加强对草原英才团队的培训与支持，对获得草原英才称号的人员发放奖金，提升团队的科学技术研究水平，促使人力资源和社会保障相关事业不断发展，发挥专项资金的使用效益，形成良好的社会影响力，解决优秀人才切身问题，提高工作积极性，从而吸引更多的高层次人才。</t>
  </si>
  <si>
    <t>8</t>
  </si>
  <si>
    <t>持续提升人才服务水平确保财政资金使用效益最大</t>
  </si>
  <si>
    <t>严格按照预算发放人才经费</t>
  </si>
  <si>
    <t>通过人才引进持续提升人才服务水平</t>
  </si>
  <si>
    <t>按政策按时足额发放经济补助提高选调生满意度</t>
  </si>
  <si>
    <t>开展收集、保存、整理地方志(史)文献和资料；组织旧志整理工作，开展地方志(史)理论研究等工作。</t>
  </si>
  <si>
    <t>内蒙古影印志书出版种类</t>
  </si>
  <si>
    <t>种</t>
  </si>
  <si>
    <t>编校质量合格</t>
  </si>
  <si>
    <t>按工作计划按时完成任务</t>
  </si>
  <si>
    <t>严格按照预算安排执行</t>
  </si>
  <si>
    <t>影印志的出版彰显了整理抢救保护历史文化的作用</t>
  </si>
  <si>
    <t>充分发挥地方志存史资政育人的作用</t>
  </si>
  <si>
    <t>读者满意度合格率</t>
  </si>
  <si>
    <t>扩大地方志交流与合作，服务国家文化“走出去”战略，实施中国方志文化走出去工程。为充分发挥开发利用地方志资源、推介地方志文化成果，开展对外文化交流，宣传地方志文化</t>
  </si>
  <si>
    <t>全年系列专题篇集数</t>
  </si>
  <si>
    <t>14</t>
  </si>
  <si>
    <t>集/年</t>
  </si>
  <si>
    <t>拍摄制作质量符合业内标准</t>
  </si>
  <si>
    <t>全年完成系列专题拍摄任务</t>
  </si>
  <si>
    <t>集/全年</t>
  </si>
  <si>
    <t>严格按照年初预算执行</t>
  </si>
  <si>
    <t>150</t>
  </si>
  <si>
    <t>是全面提升内蒙古百科全书影响力的重要载体</t>
  </si>
  <si>
    <t>进一步促进内蒙古的生态建设旅游发展让更多人了解内蒙古</t>
  </si>
  <si>
    <t>发挥存史资政育人的作用</t>
  </si>
  <si>
    <t>全面、客观、系统地记述内蒙古自治区新型冠状病毒肺炎疫情防控斗争的历程和经验，启动编纂《抗击新型冠状病毒肺炎疫情志》。</t>
  </si>
  <si>
    <t>完成资料收集以及志书初稿的编辑工作</t>
  </si>
  <si>
    <t>万字</t>
  </si>
  <si>
    <t>编校质量差错率</t>
  </si>
  <si>
    <t>170.48</t>
  </si>
  <si>
    <t>为社会公众增强疫病防范意识提供有效参考</t>
  </si>
  <si>
    <t>发挥地方志史鉴意义记载好内蒙古抗疫故事</t>
  </si>
  <si>
    <t>服务社会公众满意度</t>
  </si>
  <si>
    <t>认真落实"互连网+地方志"理念,进一步提升地方志信息化\网路化\数据化水平</t>
  </si>
  <si>
    <t>网络维护次数</t>
  </si>
  <si>
    <t>48</t>
  </si>
  <si>
    <t>区情网采编信息发布数量</t>
  </si>
  <si>
    <t>1040</t>
  </si>
  <si>
    <t>篇/年</t>
  </si>
  <si>
    <t>方志内蒙古微信发布信息数量</t>
  </si>
  <si>
    <t>260</t>
  </si>
  <si>
    <t>方志数字化上传工作</t>
  </si>
  <si>
    <t>1750</t>
  </si>
  <si>
    <t>万字/每季度</t>
  </si>
  <si>
    <t>信息化采编内容上传准确率</t>
  </si>
  <si>
    <t>网络运维实效性电子文件传输实效性</t>
  </si>
  <si>
    <t>严格控制年初预算指标</t>
  </si>
  <si>
    <t>开发利用地方志资源人民群众更方便快捷了解地方志</t>
  </si>
  <si>
    <t>96</t>
  </si>
  <si>
    <t>推行无纸化办公</t>
  </si>
  <si>
    <t>传达政策法规推进依法修志用志推动地方志事业稳步发展</t>
  </si>
  <si>
    <t>服务对象满意度标准</t>
  </si>
  <si>
    <t>做好自治区本级纸质版《内蒙古自治区人民政府公报》的编辑、出版、免费赠阅发行工作，加强对《内蒙古自治区人民政府公报》刊登内容的审核校对，确保准确性、规范性。通过优化发行结构、推进《内蒙古自治区人民政府公报》信息化和融媒体建设，进一步提升政府公报的公众关注度和社会影响力。</t>
  </si>
  <si>
    <t>刊登政府规章规范性文件数量</t>
  </si>
  <si>
    <t>件</t>
  </si>
  <si>
    <t>发行刊期</t>
  </si>
  <si>
    <t>24</t>
  </si>
  <si>
    <t>期</t>
  </si>
  <si>
    <t>出版物语种数量</t>
  </si>
  <si>
    <t>政府采购率</t>
  </si>
  <si>
    <t>百分比</t>
  </si>
  <si>
    <t>预算执行率</t>
  </si>
  <si>
    <t>期刊出版后电子版更新时间</t>
  </si>
  <si>
    <t>期刊出版后发行时间</t>
  </si>
  <si>
    <t>政府公报印刷费</t>
  </si>
  <si>
    <t>70.8</t>
  </si>
  <si>
    <t>政府公报邮寄费</t>
  </si>
  <si>
    <t>63.1</t>
  </si>
  <si>
    <t>确保社会公众及时了解政府规章规范性文件等政策规定</t>
  </si>
  <si>
    <t>优化发行结构强化电子版新媒体发布节约印刷成本</t>
  </si>
  <si>
    <t>传达政策法规有力促进法治政府阳关政府建设</t>
  </si>
  <si>
    <t>提高办刊质量优化办刊结构不断提升服务质量和效果</t>
  </si>
  <si>
    <t>承担自治区政府相关单位在沪公务活动的服务保障工作，协助做好自治区各地区、各部门重要团组或人员在沪公务活动的联络服务工作。提供公务活动期间上海机场贵宾厅及上海火车站贵宾通道使用服务。沪蒙两地信息建设及互通互联工作。承担办事处相关国有资产的具体管理工作。配合上海市政府做好自治区在沪相关应急处置工作。</t>
  </si>
  <si>
    <t>接待工作计划完成率</t>
  </si>
  <si>
    <t>公务接待批次人次</t>
  </si>
  <si>
    <t>1000</t>
  </si>
  <si>
    <t>人/年</t>
  </si>
  <si>
    <t>办公楼及设施维修合格率</t>
  </si>
  <si>
    <t>100%</t>
  </si>
  <si>
    <t>向政府提供信息的使用率</t>
  </si>
  <si>
    <t>购置设备合格率</t>
  </si>
  <si>
    <t>相关服务设施完善度</t>
  </si>
  <si>
    <t>重新制定办事处相关制度和完善应急保障工作预案</t>
  </si>
  <si>
    <t>车辆行驶安全率</t>
  </si>
  <si>
    <t>及时向政府反馈信息</t>
  </si>
  <si>
    <t>接待任务及时率</t>
  </si>
  <si>
    <t>上级部门交办的事项按时办结</t>
  </si>
  <si>
    <t>年度公务用车运行成本增长率</t>
  </si>
  <si>
    <t>预算经费完成量</t>
  </si>
  <si>
    <t>日常工作经费</t>
  </si>
  <si>
    <t>60</t>
  </si>
  <si>
    <t>万元/年</t>
  </si>
  <si>
    <t>设备采购成本</t>
  </si>
  <si>
    <t>15.5</t>
  </si>
  <si>
    <t>元/人</t>
  </si>
  <si>
    <t>加强驻上海工作的维稳</t>
  </si>
  <si>
    <t>提升内蒙企业在沪知名度</t>
  </si>
  <si>
    <t>提升出行便利程度</t>
  </si>
  <si>
    <t>加强与上海市委市政府的联系</t>
  </si>
  <si>
    <t>提升工作效率和质量</t>
  </si>
  <si>
    <t>促进运行保障长效机制</t>
  </si>
  <si>
    <t>政府对办事处工作的满意程度</t>
  </si>
  <si>
    <t>接待对象满意度</t>
  </si>
  <si>
    <t>开展蒙沪联络、协调日常工作，定期通报合作进展，推进沪蒙两地招商引资、招才引智工作的落实。</t>
  </si>
  <si>
    <t>开展蒙沪交流合作会议培训质量</t>
  </si>
  <si>
    <t>3</t>
  </si>
  <si>
    <t>举办招商引资活动</t>
  </si>
  <si>
    <t>招商引资工作提供的服务质量</t>
  </si>
  <si>
    <t>人才引进工作完成质量</t>
  </si>
  <si>
    <t>及时落实上级领导交办事项和招商引资工作</t>
  </si>
  <si>
    <t>按时间进度完成招才引智工作</t>
  </si>
  <si>
    <t>80</t>
  </si>
  <si>
    <t>公务接待支出</t>
  </si>
  <si>
    <t>严格按照预算管理控制培训会议成本</t>
  </si>
  <si>
    <t>600</t>
  </si>
  <si>
    <t>元/人/次</t>
  </si>
  <si>
    <t>招商引资整体落地带来的经济影响</t>
  </si>
  <si>
    <t>加强与上海市建设行政主管部门的工作联系</t>
  </si>
  <si>
    <t>强化与上海各大集团公司的业务联系</t>
  </si>
  <si>
    <t>招商引资对本地发展影响</t>
  </si>
  <si>
    <t>有效推动自治区的发展</t>
  </si>
  <si>
    <t>通过采取招商引资方式推进节能减排项目落地实施</t>
  </si>
  <si>
    <t>实施项目活动促进蒙沪合作进一步深化</t>
  </si>
  <si>
    <t>储备企业满意度</t>
  </si>
  <si>
    <t>组织协调自治区单位在沪培训任务，配合搭建培训平台，帮助联系场地、讲师以及提供后勤服务。</t>
  </si>
  <si>
    <t>线上线下培训数量</t>
  </si>
  <si>
    <t>参加培训人员</t>
  </si>
  <si>
    <t>人次/年</t>
  </si>
  <si>
    <t>设备质量合格率</t>
  </si>
  <si>
    <t>岗位培训质量</t>
  </si>
  <si>
    <t>安全保障率</t>
  </si>
  <si>
    <t>教师及后勤人员岗位安排的合理性</t>
  </si>
  <si>
    <t>培训参与率</t>
  </si>
  <si>
    <t>举办培训的时效性</t>
  </si>
  <si>
    <t>天/次</t>
  </si>
  <si>
    <t>设备购置费</t>
  </si>
  <si>
    <t>17</t>
  </si>
  <si>
    <t>长聘人员成本</t>
  </si>
  <si>
    <t>8000</t>
  </si>
  <si>
    <t>元/人/月</t>
  </si>
  <si>
    <t>预算控制</t>
  </si>
  <si>
    <t>培训后学习工作产出转化率</t>
  </si>
  <si>
    <t>通过办培训班提高自治区干部整体素质开阔思路眼界</t>
  </si>
  <si>
    <t>线上培训节省成本</t>
  </si>
  <si>
    <t>持续服务自治区各级干部阜外培训工作</t>
  </si>
  <si>
    <t>后勤工作满意度</t>
  </si>
  <si>
    <t>培训学员满意度</t>
  </si>
  <si>
    <t>视频点名次数</t>
  </si>
  <si>
    <t>次/周</t>
  </si>
  <si>
    <t>值班值守工作质效合格率</t>
  </si>
  <si>
    <t>值班时间</t>
  </si>
  <si>
    <t>项目经费运转成本</t>
  </si>
  <si>
    <t/>
  </si>
  <si>
    <t>提高监管工作效率和决策部署及政府部门间的业务协作</t>
  </si>
  <si>
    <t>主要用于保障自治区政府办公厅正常运转、办公厅系统党建和干部培训工作有效实施，自治区政府办公系统平台和蒙古文网站日常运行工作。</t>
  </si>
  <si>
    <t>政府办公厅系统全年开展培训次数</t>
  </si>
  <si>
    <t>办公厅系统档案整理工作次数</t>
  </si>
  <si>
    <t>保质保量完成档案整理工作</t>
  </si>
  <si>
    <t>提高</t>
  </si>
  <si>
    <t>文件印刷准确及时</t>
  </si>
  <si>
    <t>项目采购按照合同约定付款</t>
  </si>
  <si>
    <t>项目经费严格按照预算开展</t>
  </si>
  <si>
    <t>118.02</t>
  </si>
  <si>
    <t>信息化系统集约化建设</t>
  </si>
  <si>
    <t>严守财经纪律，厉行节约，提高资金使用效益</t>
  </si>
  <si>
    <t>工作任务保质保量完成，向社会展示良好的政府形象。</t>
  </si>
  <si>
    <t>高效完成工作任务，勤俭节约</t>
  </si>
  <si>
    <t>服务对象满意</t>
  </si>
  <si>
    <t>认真落实"互连网+地方志"理念,进一步提升地方志信息化、网路化、数据化水平</t>
  </si>
  <si>
    <t>960</t>
  </si>
  <si>
    <t>780</t>
  </si>
  <si>
    <t>万字/年</t>
  </si>
  <si>
    <t>方志数字化上伟准确率</t>
  </si>
  <si>
    <t>年初预算指标</t>
  </si>
  <si>
    <t>93.2</t>
  </si>
  <si>
    <t>运维成本</t>
  </si>
  <si>
    <t>18</t>
  </si>
  <si>
    <t>逐步提升</t>
  </si>
  <si>
    <t>逐步推行无纸化办公</t>
  </si>
  <si>
    <t>不断推动</t>
  </si>
  <si>
    <t>认真贯彻落实党中央关于地方志工作的方针政策和自治区党委决策部署，承担全区地方志、地方史的研究、编纂、开发利用、宣传培训等工作。</t>
  </si>
  <si>
    <t>7.5</t>
  </si>
  <si>
    <t>万分之</t>
  </si>
  <si>
    <t>保质保量完成</t>
  </si>
  <si>
    <t>年内出版</t>
  </si>
  <si>
    <t>按照工作计划完成任务</t>
  </si>
  <si>
    <t>按时完成</t>
  </si>
  <si>
    <t>结转预算指标</t>
  </si>
  <si>
    <t>0.01</t>
  </si>
  <si>
    <t>印刷成本指标</t>
  </si>
  <si>
    <t>不断提高</t>
  </si>
  <si>
    <t>不断提升</t>
  </si>
  <si>
    <t>显著提升</t>
  </si>
  <si>
    <t>中国抗日战争志工程是以服务国家利益发、培育爱国情感为导向，充分彰显地方志价值，扩大地方志影响的文化工程。</t>
  </si>
  <si>
    <t>完成志稿的编写工作</t>
  </si>
  <si>
    <t xml:space="preserve">完成志稿的评审工作 </t>
  </si>
  <si>
    <t>按照工作计划完成</t>
  </si>
  <si>
    <t>编写质量差错率</t>
  </si>
  <si>
    <t>保质保量完成工作任务</t>
  </si>
  <si>
    <t>完成初稿的编写任务</t>
  </si>
  <si>
    <t>完成评审验收工作</t>
  </si>
  <si>
    <t>年内完成</t>
  </si>
  <si>
    <t>严格按照年度预算执行</t>
  </si>
  <si>
    <t>编纂成本</t>
  </si>
  <si>
    <t>为社会提供提供相关参考文献，增强爱国主义情怀</t>
  </si>
  <si>
    <t>不断增强</t>
  </si>
  <si>
    <t>充分彰显地方志价值，扩大地方志影响力</t>
  </si>
  <si>
    <t>不断扩大</t>
  </si>
  <si>
    <t>读志用志人员满意度</t>
  </si>
  <si>
    <t>内蒙古影印志书印刷数量</t>
  </si>
  <si>
    <t>合格</t>
  </si>
  <si>
    <t>印刷质量合格率</t>
  </si>
  <si>
    <t>初稿完成时效</t>
  </si>
  <si>
    <t>印刷完成时效</t>
  </si>
  <si>
    <t>出版成本</t>
  </si>
  <si>
    <t>印刷成本</t>
  </si>
  <si>
    <t>306</t>
  </si>
  <si>
    <t>逐步彰显</t>
  </si>
  <si>
    <t>充分发挥</t>
  </si>
  <si>
    <t>读者满意度</t>
  </si>
  <si>
    <t>表15</t>
  </si>
  <si>
    <t>政府采购预算表</t>
  </si>
  <si>
    <t>单位:元</t>
  </si>
  <si>
    <t>采购品目</t>
  </si>
  <si>
    <t>申报情况</t>
  </si>
  <si>
    <t>资金性质</t>
  </si>
  <si>
    <t>申请数量</t>
  </si>
  <si>
    <t>单价(元)</t>
  </si>
  <si>
    <t>金额(元)</t>
  </si>
  <si>
    <t>一般公用经费</t>
  </si>
  <si>
    <t>复印纸</t>
  </si>
  <si>
    <t>粉盒</t>
  </si>
  <si>
    <t>邮政服务</t>
  </si>
  <si>
    <t>鼓粉盒</t>
  </si>
  <si>
    <t>便携式计算机</t>
  </si>
  <si>
    <t>其他信息技术服务</t>
  </si>
  <si>
    <t>其他印刷服务</t>
  </si>
  <si>
    <t>喷墨打印机</t>
  </si>
  <si>
    <t>金属质柜类</t>
  </si>
  <si>
    <t>出版服务</t>
  </si>
  <si>
    <t>传真通信设备</t>
  </si>
  <si>
    <t>其他家具用具</t>
  </si>
  <si>
    <t>其他柜类</t>
  </si>
  <si>
    <t>复印机</t>
  </si>
  <si>
    <t>审计服务</t>
  </si>
  <si>
    <t>录音外围设备</t>
  </si>
  <si>
    <t>扫描仪</t>
  </si>
  <si>
    <t>木制台、桌类</t>
  </si>
  <si>
    <t>木骨架沙发类</t>
  </si>
  <si>
    <t>机动车保险服务</t>
  </si>
  <si>
    <t>法律咨询服务</t>
  </si>
  <si>
    <t>激光打印机</t>
  </si>
  <si>
    <t>碎纸机</t>
  </si>
  <si>
    <t>车辆加油服务</t>
  </si>
  <si>
    <t>车辆维修和保养服务</t>
  </si>
  <si>
    <t>通用照相机</t>
  </si>
  <si>
    <t>金属骨架为主的椅凳类</t>
  </si>
  <si>
    <t>专用照相机</t>
  </si>
  <si>
    <t>信息化工程监理服务</t>
  </si>
  <si>
    <t>其他存储设备</t>
  </si>
  <si>
    <t>其他租赁服务</t>
  </si>
  <si>
    <t>其他计算机设备及软件</t>
  </si>
  <si>
    <t>台式计算机</t>
  </si>
  <si>
    <t>基础环境运维服务</t>
  </si>
  <si>
    <t>手写式输入设备</t>
  </si>
  <si>
    <t>投影仪</t>
  </si>
  <si>
    <t>掌上电脑</t>
  </si>
  <si>
    <t>操作系统</t>
  </si>
  <si>
    <t>支撑软件开发服务</t>
  </si>
  <si>
    <t>服务器</t>
  </si>
  <si>
    <t>行业应用软件开发服务</t>
  </si>
  <si>
    <t>防火墙</t>
  </si>
  <si>
    <t>其他商务服务</t>
  </si>
  <si>
    <t>一般会议服务</t>
  </si>
  <si>
    <t>木骨架为主的椅凳类</t>
  </si>
  <si>
    <t>物业管理服务</t>
  </si>
  <si>
    <t>软件运维服务</t>
  </si>
  <si>
    <t>金属骨架沙发类</t>
  </si>
  <si>
    <t>其他打印设备</t>
  </si>
  <si>
    <t>其他服务</t>
  </si>
  <si>
    <t>其他清洁卫生电器</t>
  </si>
  <si>
    <t>其他电视设备</t>
  </si>
  <si>
    <t>其他维修和保养服务</t>
  </si>
  <si>
    <t>普通电视设备（电视机）</t>
  </si>
  <si>
    <t>社会与管理咨询服务</t>
  </si>
  <si>
    <t>专业技能培训服务</t>
  </si>
  <si>
    <t>话筒设备</t>
  </si>
  <si>
    <t>通用应用软件</t>
  </si>
  <si>
    <t>备注：根据工作需要，部分项目未做公开。</t>
    <phoneticPr fontId="15" type="noConversion"/>
  </si>
  <si>
    <t>备注：根据工作需要，部分项目未做公开。</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</si>
</sst>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
  </numFmts>
  <fonts count="17">
    <font>
      <sz val="11"/>
      <color indexed="8"/>
      <name val="宋体"/>
      <charset val="1"/>
      <scheme val="minor"/>
    </font>
    <font>
      <sz val="11"/>
      <name val="宋体"/>
      <charset val="134"/>
    </font>
    <font>
      <sz val="17"/>
      <name val="黑体"/>
      <charset val="134"/>
    </font>
    <font>
      <b/>
      <sz val="12"/>
      <name val="宋体"/>
      <charset val="134"/>
    </font>
    <font>
      <sz val="11"/>
      <name val="SimSun"/>
      <charset val="134"/>
    </font>
    <font>
      <b/>
      <sz val="11"/>
      <color indexed="8"/>
      <name val="宋体"/>
      <charset val="134"/>
      <scheme val="minor"/>
    </font>
    <font>
      <sz val="11"/>
      <color rgb="FF000000"/>
      <name val="宋体"/>
      <charset val="134"/>
      <scheme val="minor"/>
    </font>
    <font>
      <sz val="11"/>
      <color theme="1"/>
      <name val="宋体"/>
      <charset val="134"/>
      <scheme val="minor"/>
    </font>
    <font>
      <b/>
      <sz val="11"/>
      <name val="宋体"/>
      <charset val="134"/>
    </font>
    <font>
      <b/>
      <sz val="12"/>
      <name val="SimSun"/>
      <charset val="134"/>
    </font>
    <font>
      <sz val="11"/>
      <name val="Hiragino Sans GB"/>
      <family val="1"/>
    </font>
    <font>
      <sz val="9"/>
      <name val="SimSun"/>
      <charset val="134"/>
    </font>
    <font>
      <sz val="12"/>
      <name val="宋体"/>
      <family val="3"/>
      <charset val="134"/>
    </font>
    <font>
      <u/>
      <sz val="11"/>
      <color rgb="FF0000FF"/>
      <name val="宋体"/>
      <family val="3"/>
      <charset val="134"/>
    </font>
    <font>
      <sz val="11"/>
      <color indexed="8"/>
      <name val="宋体"/>
      <family val="3"/>
      <charset val="134"/>
      <scheme val="minor"/>
    </font>
    <font>
      <sz val="9"/>
      <name val="宋体"/>
      <family val="3"/>
      <charset val="134"/>
      <scheme val="minor"/>
    </font>
    <font>
      <sz val="11"/>
      <name val="宋体"/>
      <family val="3"/>
      <charset val="134"/>
    </font>
  </fonts>
  <fills count="2">
    <fill>
      <patternFill patternType="none"/>
    </fill>
    <fill>
      <patternFill patternType="gray125"/>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top style="thin">
        <color rgb="FF000000"/>
      </top>
      <bottom/>
      <diagonal/>
    </border>
  </borders>
  <cellStyleXfs count="1">
    <xf numFmtId="0" fontId="0" fillId="0" borderId="0">
      <alignment vertical="center"/>
    </xf>
  </cellStyleXfs>
  <cellXfs count="62">
    <xf numFmtId="0" fontId="0" fillId="0" borderId="0" xfId="0" applyFont="1">
      <alignment vertical="center"/>
    </xf>
    <xf numFmtId="0" fontId="1" fillId="0" borderId="0" xfId="0" applyFont="1" applyBorder="1" applyAlignment="1">
      <alignment vertical="center" wrapText="1"/>
    </xf>
    <xf numFmtId="0" fontId="3"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77" fontId="1" fillId="0" borderId="1" xfId="0" applyNumberFormat="1" applyFont="1" applyBorder="1" applyAlignment="1">
      <alignment horizontal="center" vertical="center" wrapText="1"/>
    </xf>
    <xf numFmtId="4" fontId="1" fillId="0" borderId="1" xfId="0" applyNumberFormat="1" applyFont="1" applyBorder="1" applyAlignment="1">
      <alignment horizontal="right" vertical="center" wrapText="1"/>
    </xf>
    <xf numFmtId="4" fontId="3" fillId="0" borderId="1" xfId="0" applyNumberFormat="1" applyFont="1" applyBorder="1" applyAlignment="1">
      <alignment horizontal="right" vertical="center" wrapText="1"/>
    </xf>
    <xf numFmtId="0" fontId="4" fillId="0" borderId="0" xfId="0" applyFont="1" applyBorder="1" applyAlignment="1">
      <alignment horizontal="right" vertical="center" wrapText="1"/>
    </xf>
    <xf numFmtId="177" fontId="3" fillId="0" borderId="1" xfId="0" applyNumberFormat="1" applyFont="1" applyBorder="1" applyAlignment="1">
      <alignment horizontal="center" vertical="center" wrapText="1"/>
    </xf>
    <xf numFmtId="0" fontId="5" fillId="0" borderId="0" xfId="0" applyFont="1">
      <alignment vertical="center"/>
    </xf>
    <xf numFmtId="0" fontId="1" fillId="0" borderId="0" xfId="0" applyFont="1" applyBorder="1" applyAlignment="1">
      <alignment horizontal="right" vertical="center" wrapText="1"/>
    </xf>
    <xf numFmtId="0" fontId="6" fillId="0" borderId="3" xfId="0" applyFont="1" applyFill="1" applyBorder="1" applyAlignment="1">
      <alignment horizontal="left" vertical="center" wrapText="1"/>
    </xf>
    <xf numFmtId="0" fontId="7" fillId="0" borderId="3"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3" xfId="0" applyNumberFormat="1" applyFont="1" applyFill="1" applyBorder="1" applyAlignment="1">
      <alignment horizontal="center" vertical="center"/>
    </xf>
    <xf numFmtId="0" fontId="7" fillId="0" borderId="3" xfId="0" applyFont="1" applyFill="1" applyBorder="1" applyAlignment="1">
      <alignment vertical="center" wrapText="1"/>
    </xf>
    <xf numFmtId="0" fontId="5" fillId="0" borderId="3" xfId="0" applyFont="1" applyBorder="1" applyAlignment="1">
      <alignment horizontal="center" vertical="center"/>
    </xf>
    <xf numFmtId="176" fontId="5" fillId="0" borderId="3" xfId="0" applyNumberFormat="1" applyFont="1" applyBorder="1" applyAlignment="1">
      <alignment horizontal="center" vertical="center"/>
    </xf>
    <xf numFmtId="0" fontId="7" fillId="0" borderId="3" xfId="0" applyFont="1" applyFill="1" applyBorder="1" applyAlignment="1">
      <alignment horizontal="center" vertical="center" wrapText="1"/>
    </xf>
    <xf numFmtId="0" fontId="1" fillId="0" borderId="1" xfId="0" applyFont="1" applyBorder="1" applyAlignment="1">
      <alignment vertical="center" wrapText="1"/>
    </xf>
    <xf numFmtId="4" fontId="8" fillId="0" borderId="1" xfId="0" applyNumberFormat="1" applyFont="1" applyBorder="1" applyAlignment="1">
      <alignment horizontal="right" vertical="center" wrapText="1"/>
    </xf>
    <xf numFmtId="0" fontId="1" fillId="0" borderId="1" xfId="0" applyFont="1" applyBorder="1" applyAlignment="1">
      <alignment horizontal="left" vertical="center" wrapText="1" indent="1"/>
    </xf>
    <xf numFmtId="0" fontId="1" fillId="0" borderId="0" xfId="0" applyFont="1" applyBorder="1" applyAlignment="1">
      <alignment horizontal="center" vertical="center" wrapText="1"/>
    </xf>
    <xf numFmtId="0" fontId="9" fillId="0" borderId="1" xfId="0" applyFont="1" applyBorder="1" applyAlignment="1">
      <alignment horizontal="center" vertical="center" wrapText="1"/>
    </xf>
    <xf numFmtId="0" fontId="4" fillId="0" borderId="1" xfId="0" applyFont="1" applyBorder="1" applyAlignment="1">
      <alignment horizontal="left" vertical="center" wrapText="1"/>
    </xf>
    <xf numFmtId="4" fontId="9" fillId="0" borderId="1" xfId="0" applyNumberFormat="1" applyFont="1" applyBorder="1" applyAlignment="1">
      <alignment horizontal="right" vertical="center" wrapText="1"/>
    </xf>
    <xf numFmtId="4" fontId="4"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0" fontId="10" fillId="0" borderId="0" xfId="0" applyFont="1" applyBorder="1" applyAlignment="1">
      <alignment horizontal="right" vertical="center" wrapText="1"/>
    </xf>
    <xf numFmtId="0" fontId="4" fillId="0" borderId="0" xfId="0" applyFont="1" applyBorder="1" applyAlignment="1">
      <alignment vertical="center" wrapText="1"/>
    </xf>
    <xf numFmtId="0" fontId="10" fillId="0" borderId="0" xfId="0" applyFont="1" applyBorder="1" applyAlignment="1">
      <alignment horizontal="center" vertical="center" wrapText="1"/>
    </xf>
    <xf numFmtId="4" fontId="12" fillId="0" borderId="1" xfId="0" applyNumberFormat="1" applyFont="1" applyBorder="1" applyAlignment="1">
      <alignment horizontal="right" vertical="center" wrapText="1"/>
    </xf>
    <xf numFmtId="0" fontId="3" fillId="0" borderId="0" xfId="0" applyFont="1" applyBorder="1" applyAlignment="1">
      <alignment horizontal="left" vertical="center" wrapText="1"/>
    </xf>
    <xf numFmtId="0" fontId="1" fillId="0" borderId="0" xfId="0" applyFont="1" applyBorder="1" applyAlignment="1">
      <alignment horizontal="left" vertical="center" wrapText="1"/>
    </xf>
    <xf numFmtId="0" fontId="13" fillId="0" borderId="0" xfId="0" applyFont="1" applyBorder="1" applyAlignment="1">
      <alignment horizontal="left" vertical="center" wrapText="1"/>
    </xf>
    <xf numFmtId="0" fontId="14" fillId="0" borderId="0" xfId="0" applyFont="1">
      <alignment vertical="center"/>
    </xf>
    <xf numFmtId="0" fontId="2" fillId="0" borderId="0" xfId="0" applyFont="1" applyBorder="1" applyAlignment="1">
      <alignment horizontal="center" vertical="center" wrapText="1"/>
    </xf>
    <xf numFmtId="0" fontId="10" fillId="0" borderId="0" xfId="0" applyFont="1" applyBorder="1" applyAlignment="1">
      <alignment vertical="center" wrapText="1"/>
    </xf>
    <xf numFmtId="0" fontId="3" fillId="0" borderId="1" xfId="0" applyFont="1" applyBorder="1" applyAlignment="1">
      <alignment horizontal="center" vertical="center" wrapText="1"/>
    </xf>
    <xf numFmtId="0" fontId="1" fillId="0" borderId="0" xfId="0" applyFont="1" applyBorder="1" applyAlignment="1">
      <alignment vertical="center" wrapText="1"/>
    </xf>
    <xf numFmtId="0" fontId="11" fillId="0" borderId="0" xfId="0" applyFont="1" applyBorder="1" applyAlignment="1">
      <alignment horizontal="right" vertical="center" wrapText="1"/>
    </xf>
    <xf numFmtId="0" fontId="1" fillId="0" borderId="0" xfId="0" applyFont="1" applyBorder="1" applyAlignment="1">
      <alignment horizontal="right" vertical="center" wrapText="1"/>
    </xf>
    <xf numFmtId="0" fontId="9" fillId="0" borderId="1" xfId="0" applyFont="1" applyBorder="1" applyAlignment="1">
      <alignment horizontal="center" vertical="center" wrapText="1"/>
    </xf>
    <xf numFmtId="0" fontId="16" fillId="0" borderId="4"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7" fillId="0" borderId="3" xfId="0" applyFont="1" applyFill="1" applyBorder="1" applyAlignment="1">
      <alignment vertical="center" wrapText="1"/>
    </xf>
    <xf numFmtId="0" fontId="7" fillId="0" borderId="3" xfId="0" applyFont="1" applyFill="1" applyBorder="1" applyAlignment="1">
      <alignment horizontal="left" vertical="center" wrapText="1"/>
    </xf>
    <xf numFmtId="0" fontId="1" fillId="0" borderId="1" xfId="0" applyFont="1" applyBorder="1" applyAlignment="1">
      <alignment horizontal="left" vertical="center" wrapText="1"/>
    </xf>
    <xf numFmtId="0" fontId="6" fillId="0" borderId="3" xfId="0" applyFont="1" applyFill="1" applyBorder="1" applyAlignment="1">
      <alignment horizontal="left" vertical="center" wrapText="1"/>
    </xf>
    <xf numFmtId="0" fontId="0" fillId="0" borderId="3" xfId="0" applyFont="1" applyBorder="1" applyAlignment="1">
      <alignment horizontal="center" vertical="center" wrapText="1"/>
    </xf>
    <xf numFmtId="0" fontId="0" fillId="0" borderId="3" xfId="0" applyFont="1" applyFill="1" applyBorder="1" applyAlignment="1">
      <alignment horizontal="center" vertical="center" wrapText="1"/>
    </xf>
    <xf numFmtId="0" fontId="0" fillId="0" borderId="3" xfId="0" applyFont="1" applyFill="1" applyBorder="1" applyAlignment="1">
      <alignment horizontal="right" vertical="center"/>
    </xf>
    <xf numFmtId="176" fontId="0" fillId="0" borderId="3" xfId="0" applyNumberFormat="1" applyFont="1" applyFill="1" applyBorder="1" applyAlignment="1">
      <alignment horizontal="right" vertical="center"/>
    </xf>
    <xf numFmtId="0" fontId="1" fillId="0" borderId="2" xfId="0" applyFont="1" applyBorder="1" applyAlignment="1">
      <alignment horizontal="left" vertical="center" wrapText="1"/>
    </xf>
    <xf numFmtId="0" fontId="0" fillId="0" borderId="3" xfId="0" applyFont="1" applyFill="1" applyBorder="1" applyAlignment="1">
      <alignment horizontal="center" vertical="center"/>
    </xf>
    <xf numFmtId="4" fontId="1" fillId="0" borderId="1" xfId="0" applyNumberFormat="1" applyFont="1" applyBorder="1" applyAlignment="1">
      <alignment horizontal="right" vertical="center" wrapText="1"/>
    </xf>
    <xf numFmtId="4" fontId="1" fillId="0" borderId="2" xfId="0" applyNumberFormat="1" applyFont="1" applyBorder="1" applyAlignment="1">
      <alignment horizontal="right" vertical="center" wrapText="1"/>
    </xf>
    <xf numFmtId="0" fontId="0" fillId="0" borderId="3" xfId="0" applyFont="1" applyBorder="1" applyAlignment="1">
      <alignment horizontal="right" vertical="center"/>
    </xf>
    <xf numFmtId="176" fontId="0" fillId="0" borderId="3" xfId="0" applyNumberFormat="1" applyFont="1" applyBorder="1" applyAlignment="1">
      <alignment horizontal="right" vertical="center"/>
    </xf>
    <xf numFmtId="0" fontId="0" fillId="0" borderId="3"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sqref="A1:B1"/>
    </sheetView>
  </sheetViews>
  <sheetFormatPr defaultColWidth="10" defaultRowHeight="14.4"/>
  <cols>
    <col min="1" max="1" width="32.88671875" customWidth="1"/>
    <col min="2" max="2" width="69.109375" customWidth="1"/>
    <col min="3" max="3" width="9.77734375" customWidth="1"/>
  </cols>
  <sheetData>
    <row r="1" spans="1:2" ht="57" customHeight="1">
      <c r="A1" s="38"/>
      <c r="B1" s="38"/>
    </row>
    <row r="2" spans="1:2" ht="57" customHeight="1">
      <c r="A2" s="34" t="s">
        <v>0</v>
      </c>
      <c r="B2" s="34" t="s">
        <v>1</v>
      </c>
    </row>
    <row r="3" spans="1:2" ht="28.5" customHeight="1">
      <c r="A3" s="35" t="s">
        <v>2</v>
      </c>
      <c r="B3" s="36" t="s">
        <v>3</v>
      </c>
    </row>
    <row r="4" spans="1:2" ht="28.5" customHeight="1">
      <c r="A4" s="35" t="s">
        <v>4</v>
      </c>
      <c r="B4" s="36" t="s">
        <v>5</v>
      </c>
    </row>
    <row r="5" spans="1:2" ht="28.5" customHeight="1">
      <c r="A5" s="35" t="s">
        <v>6</v>
      </c>
      <c r="B5" s="36" t="s">
        <v>7</v>
      </c>
    </row>
    <row r="6" spans="1:2" ht="28.5" customHeight="1">
      <c r="A6" s="35" t="s">
        <v>8</v>
      </c>
      <c r="B6" s="36" t="s">
        <v>9</v>
      </c>
    </row>
    <row r="7" spans="1:2" ht="28.5" customHeight="1">
      <c r="A7" s="35" t="s">
        <v>10</v>
      </c>
      <c r="B7" s="36" t="s">
        <v>11</v>
      </c>
    </row>
    <row r="8" spans="1:2" ht="28.5" customHeight="1">
      <c r="A8" s="35" t="s">
        <v>12</v>
      </c>
      <c r="B8" s="36" t="s">
        <v>13</v>
      </c>
    </row>
    <row r="9" spans="1:2" ht="28.5" customHeight="1">
      <c r="A9" s="35" t="s">
        <v>14</v>
      </c>
      <c r="B9" s="36" t="s">
        <v>15</v>
      </c>
    </row>
    <row r="10" spans="1:2" ht="28.5" customHeight="1">
      <c r="A10" s="35" t="s">
        <v>16</v>
      </c>
      <c r="B10" s="36" t="s">
        <v>17</v>
      </c>
    </row>
    <row r="11" spans="1:2" ht="28.5" customHeight="1">
      <c r="A11" s="35" t="s">
        <v>18</v>
      </c>
      <c r="B11" s="36" t="s">
        <v>19</v>
      </c>
    </row>
    <row r="12" spans="1:2" ht="28.5" customHeight="1">
      <c r="A12" s="35" t="s">
        <v>20</v>
      </c>
      <c r="B12" s="36" t="s">
        <v>21</v>
      </c>
    </row>
    <row r="13" spans="1:2" ht="28.5" customHeight="1">
      <c r="A13" s="35" t="s">
        <v>22</v>
      </c>
      <c r="B13" s="36" t="s">
        <v>23</v>
      </c>
    </row>
    <row r="14" spans="1:2" ht="28.5" customHeight="1">
      <c r="A14" s="35" t="s">
        <v>24</v>
      </c>
      <c r="B14" s="36" t="s">
        <v>25</v>
      </c>
    </row>
  </sheetData>
  <mergeCells count="1">
    <mergeCell ref="A1:B1"/>
  </mergeCells>
  <phoneticPr fontId="15" type="noConversion"/>
  <pageMargins left="0.75" right="0.75" top="0.268999993801117" bottom="0.268999993801117" header="0" footer="0"/>
  <pageSetup paperSize="9" pageOrder="overThenDown"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
  <sheetViews>
    <sheetView workbookViewId="0"/>
  </sheetViews>
  <sheetFormatPr defaultColWidth="10" defaultRowHeight="14.4"/>
  <cols>
    <col min="1" max="1" width="15.44140625" customWidth="1"/>
    <col min="2" max="2" width="41" customWidth="1"/>
    <col min="3" max="5" width="25.6640625" customWidth="1"/>
    <col min="6" max="6" width="9.77734375" customWidth="1"/>
  </cols>
  <sheetData>
    <row r="1" spans="1:5" ht="22.8" customHeight="1">
      <c r="A1" s="1" t="s">
        <v>18</v>
      </c>
      <c r="B1" s="1"/>
      <c r="C1" s="1"/>
      <c r="D1" s="1"/>
      <c r="E1" s="1" t="s">
        <v>79</v>
      </c>
    </row>
    <row r="2" spans="1:5" ht="57" customHeight="1">
      <c r="A2" s="38" t="s">
        <v>299</v>
      </c>
      <c r="B2" s="38"/>
      <c r="C2" s="38"/>
      <c r="D2" s="38"/>
      <c r="E2" s="38"/>
    </row>
    <row r="3" spans="1:5" ht="14.25" customHeight="1">
      <c r="A3" s="41"/>
      <c r="B3" s="41"/>
      <c r="C3" s="41"/>
      <c r="D3" s="41"/>
      <c r="E3" s="11" t="s">
        <v>27</v>
      </c>
    </row>
    <row r="4" spans="1:5" ht="28.5" customHeight="1">
      <c r="A4" s="40" t="s">
        <v>113</v>
      </c>
      <c r="B4" s="40" t="s">
        <v>114</v>
      </c>
      <c r="C4" s="40" t="s">
        <v>300</v>
      </c>
      <c r="D4" s="40"/>
      <c r="E4" s="40"/>
    </row>
    <row r="5" spans="1:5" ht="28.5" customHeight="1">
      <c r="A5" s="40"/>
      <c r="B5" s="40"/>
      <c r="C5" s="2" t="s">
        <v>83</v>
      </c>
      <c r="D5" s="2" t="s">
        <v>115</v>
      </c>
      <c r="E5" s="2" t="s">
        <v>116</v>
      </c>
    </row>
    <row r="6" spans="1:5" ht="34.200000000000003" customHeight="1">
      <c r="A6" s="3"/>
      <c r="B6" s="3"/>
      <c r="C6" s="7"/>
      <c r="D6" s="22"/>
      <c r="E6" s="22"/>
    </row>
    <row r="7" spans="1:5" ht="34.200000000000003" customHeight="1">
      <c r="A7" s="3"/>
      <c r="B7" s="3"/>
      <c r="C7" s="7"/>
      <c r="D7" s="22"/>
      <c r="E7" s="7"/>
    </row>
    <row r="8" spans="1:5" ht="34.200000000000003" customHeight="1">
      <c r="A8" s="3"/>
      <c r="B8" s="23"/>
      <c r="C8" s="7"/>
      <c r="D8" s="6"/>
      <c r="E8" s="6"/>
    </row>
    <row r="9" spans="1:5" ht="34.200000000000003" customHeight="1">
      <c r="A9" s="40" t="s">
        <v>83</v>
      </c>
      <c r="B9" s="40"/>
      <c r="C9" s="7"/>
      <c r="D9" s="7"/>
      <c r="E9" s="7"/>
    </row>
  </sheetData>
  <mergeCells count="6">
    <mergeCell ref="A2:E2"/>
    <mergeCell ref="A3:D3"/>
    <mergeCell ref="C4:E4"/>
    <mergeCell ref="A9:B9"/>
    <mergeCell ref="A4:A5"/>
    <mergeCell ref="B4:B5"/>
  </mergeCells>
  <phoneticPr fontId="15" type="noConversion"/>
  <pageMargins left="0.75" right="0.75" top="0.268999993801117" bottom="0.268999993801117" header="0" footer="0"/>
  <pageSetup paperSize="9" scale="99" fitToHeight="0" pageOrder="overThenDown"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3"/>
  <sheetViews>
    <sheetView topLeftCell="A25" workbookViewId="0">
      <selection activeCell="B36" sqref="B36"/>
    </sheetView>
  </sheetViews>
  <sheetFormatPr defaultColWidth="10" defaultRowHeight="14.4"/>
  <cols>
    <col min="1" max="1" width="15.44140625" customWidth="1"/>
    <col min="2" max="2" width="20.5546875" customWidth="1"/>
    <col min="3" max="3" width="12.77734375" customWidth="1"/>
    <col min="4" max="4" width="28.6640625" customWidth="1"/>
    <col min="5" max="13" width="12.77734375" customWidth="1"/>
    <col min="14" max="14" width="9.77734375" customWidth="1"/>
  </cols>
  <sheetData>
    <row r="1" spans="1:13" ht="22.8" customHeight="1">
      <c r="A1" s="1" t="s">
        <v>20</v>
      </c>
      <c r="B1" s="1"/>
      <c r="D1" s="1"/>
      <c r="E1" s="1"/>
      <c r="F1" s="1"/>
      <c r="G1" s="1"/>
      <c r="H1" s="1"/>
      <c r="I1" s="1"/>
      <c r="J1" s="1"/>
      <c r="K1" s="1"/>
      <c r="L1" s="1"/>
      <c r="M1" s="1" t="s">
        <v>79</v>
      </c>
    </row>
    <row r="2" spans="1:13" ht="57" customHeight="1">
      <c r="A2" s="38" t="s">
        <v>301</v>
      </c>
      <c r="B2" s="38"/>
      <c r="C2" s="38"/>
      <c r="D2" s="38"/>
      <c r="E2" s="38"/>
      <c r="F2" s="38"/>
      <c r="G2" s="38"/>
      <c r="H2" s="38"/>
      <c r="I2" s="38"/>
      <c r="J2" s="38"/>
      <c r="K2" s="38"/>
      <c r="L2" s="38"/>
      <c r="M2" s="38"/>
    </row>
    <row r="3" spans="1:13" ht="22.8" customHeight="1">
      <c r="A3" s="41"/>
      <c r="B3" s="41"/>
      <c r="C3" s="41"/>
      <c r="D3" s="41"/>
      <c r="E3" s="41"/>
      <c r="F3" s="41"/>
      <c r="G3" s="41"/>
      <c r="H3" s="41"/>
      <c r="I3" s="41"/>
      <c r="J3" s="41"/>
      <c r="K3" s="1"/>
      <c r="L3" s="43" t="s">
        <v>27</v>
      </c>
      <c r="M3" s="43"/>
    </row>
    <row r="4" spans="1:13" ht="28.5" customHeight="1">
      <c r="A4" s="40" t="s">
        <v>302</v>
      </c>
      <c r="B4" s="40" t="s">
        <v>303</v>
      </c>
      <c r="C4" s="40" t="s">
        <v>304</v>
      </c>
      <c r="D4" s="40" t="s">
        <v>305</v>
      </c>
      <c r="E4" s="40" t="s">
        <v>83</v>
      </c>
      <c r="F4" s="40" t="s">
        <v>306</v>
      </c>
      <c r="G4" s="40"/>
      <c r="H4" s="40"/>
      <c r="I4" s="40" t="s">
        <v>307</v>
      </c>
      <c r="J4" s="40"/>
      <c r="K4" s="40"/>
      <c r="L4" s="40" t="s">
        <v>89</v>
      </c>
      <c r="M4" s="40" t="s">
        <v>95</v>
      </c>
    </row>
    <row r="5" spans="1:13" ht="28.65" customHeight="1">
      <c r="A5" s="40"/>
      <c r="B5" s="40"/>
      <c r="C5" s="40"/>
      <c r="D5" s="40"/>
      <c r="E5" s="40"/>
      <c r="F5" s="2" t="s">
        <v>86</v>
      </c>
      <c r="G5" s="2" t="s">
        <v>87</v>
      </c>
      <c r="H5" s="2" t="s">
        <v>88</v>
      </c>
      <c r="I5" s="2" t="s">
        <v>86</v>
      </c>
      <c r="J5" s="2" t="s">
        <v>87</v>
      </c>
      <c r="K5" s="2" t="s">
        <v>88</v>
      </c>
      <c r="L5" s="40"/>
      <c r="M5" s="40"/>
    </row>
    <row r="6" spans="1:13" ht="34.200000000000003" customHeight="1">
      <c r="A6" s="3" t="s">
        <v>308</v>
      </c>
      <c r="B6" s="3" t="s">
        <v>309</v>
      </c>
      <c r="C6" s="3" t="s">
        <v>98</v>
      </c>
      <c r="D6" s="3" t="s">
        <v>99</v>
      </c>
      <c r="E6" s="7">
        <v>15.007999999999999</v>
      </c>
      <c r="F6" s="6"/>
      <c r="G6" s="6"/>
      <c r="H6" s="6"/>
      <c r="I6" s="6">
        <v>15.007999999999999</v>
      </c>
      <c r="J6" s="6"/>
      <c r="K6" s="6"/>
      <c r="L6" s="6"/>
      <c r="M6" s="6"/>
    </row>
    <row r="7" spans="1:13" ht="34.200000000000003" customHeight="1">
      <c r="A7" s="3" t="s">
        <v>308</v>
      </c>
      <c r="B7" s="3" t="s">
        <v>310</v>
      </c>
      <c r="C7" s="3" t="s">
        <v>98</v>
      </c>
      <c r="D7" s="3" t="s">
        <v>99</v>
      </c>
      <c r="E7" s="7">
        <v>54.783999999999999</v>
      </c>
      <c r="F7" s="6"/>
      <c r="G7" s="6"/>
      <c r="H7" s="6"/>
      <c r="I7" s="6">
        <v>54.783999999999999</v>
      </c>
      <c r="J7" s="6"/>
      <c r="K7" s="6"/>
      <c r="L7" s="6"/>
      <c r="M7" s="6"/>
    </row>
    <row r="8" spans="1:13" ht="34.200000000000003" customHeight="1">
      <c r="A8" s="3" t="s">
        <v>308</v>
      </c>
      <c r="B8" s="3" t="s">
        <v>311</v>
      </c>
      <c r="C8" s="3" t="s">
        <v>98</v>
      </c>
      <c r="D8" s="3" t="s">
        <v>99</v>
      </c>
      <c r="E8" s="7">
        <v>51</v>
      </c>
      <c r="F8" s="6"/>
      <c r="G8" s="6"/>
      <c r="H8" s="6"/>
      <c r="I8" s="6">
        <v>51</v>
      </c>
      <c r="J8" s="6"/>
      <c r="K8" s="6"/>
      <c r="L8" s="6"/>
      <c r="M8" s="6"/>
    </row>
    <row r="9" spans="1:13" ht="34.200000000000003" customHeight="1">
      <c r="A9" s="3" t="s">
        <v>308</v>
      </c>
      <c r="B9" s="3" t="s">
        <v>312</v>
      </c>
      <c r="C9" s="3" t="s">
        <v>98</v>
      </c>
      <c r="D9" s="3" t="s">
        <v>99</v>
      </c>
      <c r="E9" s="7">
        <v>118.019704</v>
      </c>
      <c r="F9" s="6"/>
      <c r="G9" s="6"/>
      <c r="H9" s="6"/>
      <c r="I9" s="6">
        <v>118.019704</v>
      </c>
      <c r="J9" s="6"/>
      <c r="K9" s="6"/>
      <c r="L9" s="6"/>
      <c r="M9" s="6"/>
    </row>
    <row r="10" spans="1:13" ht="34.200000000000003" customHeight="1">
      <c r="A10" s="3" t="s">
        <v>308</v>
      </c>
      <c r="B10" s="3" t="s">
        <v>313</v>
      </c>
      <c r="C10" s="3" t="s">
        <v>98</v>
      </c>
      <c r="D10" s="3" t="s">
        <v>99</v>
      </c>
      <c r="E10" s="7">
        <v>193</v>
      </c>
      <c r="F10" s="6">
        <v>193</v>
      </c>
      <c r="G10" s="6"/>
      <c r="H10" s="6"/>
      <c r="I10" s="6"/>
      <c r="J10" s="6"/>
      <c r="K10" s="6"/>
      <c r="L10" s="6"/>
      <c r="M10" s="6"/>
    </row>
    <row r="11" spans="1:13" ht="34.200000000000003" customHeight="1">
      <c r="A11" s="3" t="s">
        <v>308</v>
      </c>
      <c r="B11" s="3" t="s">
        <v>314</v>
      </c>
      <c r="C11" s="3" t="s">
        <v>98</v>
      </c>
      <c r="D11" s="3" t="s">
        <v>99</v>
      </c>
      <c r="E11" s="7">
        <v>52</v>
      </c>
      <c r="F11" s="6">
        <v>52</v>
      </c>
      <c r="G11" s="6"/>
      <c r="H11" s="6"/>
      <c r="I11" s="6"/>
      <c r="J11" s="6"/>
      <c r="K11" s="6"/>
      <c r="L11" s="6"/>
      <c r="M11" s="6"/>
    </row>
    <row r="12" spans="1:13" ht="34.200000000000003" customHeight="1">
      <c r="A12" s="3" t="s">
        <v>308</v>
      </c>
      <c r="B12" s="3" t="s">
        <v>315</v>
      </c>
      <c r="C12" s="3" t="s">
        <v>98</v>
      </c>
      <c r="D12" s="3" t="s">
        <v>99</v>
      </c>
      <c r="E12" s="7">
        <v>35</v>
      </c>
      <c r="F12" s="6">
        <v>35</v>
      </c>
      <c r="G12" s="6"/>
      <c r="H12" s="6"/>
      <c r="I12" s="6"/>
      <c r="J12" s="6"/>
      <c r="K12" s="6"/>
      <c r="L12" s="6"/>
      <c r="M12" s="6"/>
    </row>
    <row r="13" spans="1:13" ht="34.200000000000003" customHeight="1">
      <c r="A13" s="3" t="s">
        <v>308</v>
      </c>
      <c r="B13" s="3" t="s">
        <v>316</v>
      </c>
      <c r="C13" s="3" t="s">
        <v>98</v>
      </c>
      <c r="D13" s="3" t="s">
        <v>99</v>
      </c>
      <c r="E13" s="7">
        <v>228</v>
      </c>
      <c r="F13" s="6">
        <v>228</v>
      </c>
      <c r="G13" s="6"/>
      <c r="H13" s="6"/>
      <c r="I13" s="6"/>
      <c r="J13" s="6"/>
      <c r="K13" s="6"/>
      <c r="L13" s="6"/>
      <c r="M13" s="6"/>
    </row>
    <row r="14" spans="1:13" ht="34.200000000000003" customHeight="1">
      <c r="A14" s="3" t="s">
        <v>308</v>
      </c>
      <c r="B14" s="3" t="s">
        <v>317</v>
      </c>
      <c r="C14" s="3" t="s">
        <v>98</v>
      </c>
      <c r="D14" s="3" t="s">
        <v>99</v>
      </c>
      <c r="E14" s="7">
        <v>1005</v>
      </c>
      <c r="F14" s="6">
        <v>1005</v>
      </c>
      <c r="G14" s="6"/>
      <c r="H14" s="6"/>
      <c r="I14" s="6"/>
      <c r="J14" s="6"/>
      <c r="K14" s="6"/>
      <c r="L14" s="6"/>
      <c r="M14" s="6"/>
    </row>
    <row r="15" spans="1:13" ht="54.3" customHeight="1">
      <c r="A15" s="3" t="s">
        <v>308</v>
      </c>
      <c r="B15" s="3" t="s">
        <v>318</v>
      </c>
      <c r="C15" s="3" t="s">
        <v>98</v>
      </c>
      <c r="D15" s="3" t="s">
        <v>99</v>
      </c>
      <c r="E15" s="7">
        <v>926</v>
      </c>
      <c r="F15" s="6">
        <v>926</v>
      </c>
      <c r="G15" s="6"/>
      <c r="H15" s="6"/>
      <c r="I15" s="6"/>
      <c r="J15" s="6"/>
      <c r="K15" s="6"/>
      <c r="L15" s="6"/>
      <c r="M15" s="6"/>
    </row>
    <row r="16" spans="1:13" ht="34.200000000000003" customHeight="1">
      <c r="A16" s="3" t="s">
        <v>319</v>
      </c>
      <c r="B16" s="3" t="s">
        <v>320</v>
      </c>
      <c r="C16" s="3" t="s">
        <v>98</v>
      </c>
      <c r="D16" s="3" t="s">
        <v>99</v>
      </c>
      <c r="E16" s="7">
        <v>10</v>
      </c>
      <c r="F16" s="6">
        <v>10</v>
      </c>
      <c r="G16" s="6"/>
      <c r="H16" s="6"/>
      <c r="I16" s="6"/>
      <c r="J16" s="6"/>
      <c r="K16" s="6"/>
      <c r="L16" s="6"/>
      <c r="M16" s="6"/>
    </row>
    <row r="17" spans="1:13" ht="40.65" customHeight="1">
      <c r="A17" s="3" t="s">
        <v>308</v>
      </c>
      <c r="B17" s="3" t="s">
        <v>321</v>
      </c>
      <c r="C17" s="3" t="s">
        <v>100</v>
      </c>
      <c r="D17" s="3" t="s">
        <v>101</v>
      </c>
      <c r="E17" s="7">
        <v>170</v>
      </c>
      <c r="F17" s="6">
        <v>170</v>
      </c>
      <c r="G17" s="6"/>
      <c r="H17" s="6"/>
      <c r="I17" s="6"/>
      <c r="J17" s="6"/>
      <c r="K17" s="6"/>
      <c r="L17" s="6"/>
      <c r="M17" s="6"/>
    </row>
    <row r="18" spans="1:13" ht="34.200000000000003" customHeight="1">
      <c r="A18" s="3" t="s">
        <v>308</v>
      </c>
      <c r="B18" s="3" t="s">
        <v>322</v>
      </c>
      <c r="C18" s="3" t="s">
        <v>100</v>
      </c>
      <c r="D18" s="3" t="s">
        <v>101</v>
      </c>
      <c r="E18" s="7">
        <v>93.2</v>
      </c>
      <c r="F18" s="6"/>
      <c r="G18" s="6"/>
      <c r="H18" s="6"/>
      <c r="I18" s="6">
        <v>93.2</v>
      </c>
      <c r="J18" s="6"/>
      <c r="K18" s="6"/>
      <c r="L18" s="6"/>
      <c r="M18" s="6"/>
    </row>
    <row r="19" spans="1:13" ht="34.200000000000003" customHeight="1">
      <c r="A19" s="3" t="s">
        <v>308</v>
      </c>
      <c r="B19" s="3" t="s">
        <v>323</v>
      </c>
      <c r="C19" s="3" t="s">
        <v>100</v>
      </c>
      <c r="D19" s="3" t="s">
        <v>101</v>
      </c>
      <c r="E19" s="7">
        <v>1.4999999999999999E-2</v>
      </c>
      <c r="F19" s="6"/>
      <c r="G19" s="6"/>
      <c r="H19" s="6"/>
      <c r="I19" s="6">
        <v>1.4999999999999999E-2</v>
      </c>
      <c r="J19" s="6"/>
      <c r="K19" s="6"/>
      <c r="L19" s="6"/>
      <c r="M19" s="6"/>
    </row>
    <row r="20" spans="1:13" ht="34.200000000000003" customHeight="1">
      <c r="A20" s="3" t="s">
        <v>308</v>
      </c>
      <c r="B20" s="3" t="s">
        <v>324</v>
      </c>
      <c r="C20" s="3" t="s">
        <v>100</v>
      </c>
      <c r="D20" s="3" t="s">
        <v>101</v>
      </c>
      <c r="E20" s="7">
        <v>20</v>
      </c>
      <c r="F20" s="6"/>
      <c r="G20" s="6"/>
      <c r="H20" s="6"/>
      <c r="I20" s="6">
        <v>20</v>
      </c>
      <c r="J20" s="6"/>
      <c r="K20" s="6"/>
      <c r="L20" s="6"/>
      <c r="M20" s="6"/>
    </row>
    <row r="21" spans="1:13" ht="34.200000000000003" customHeight="1">
      <c r="A21" s="3" t="s">
        <v>308</v>
      </c>
      <c r="B21" s="3" t="s">
        <v>325</v>
      </c>
      <c r="C21" s="3" t="s">
        <v>100</v>
      </c>
      <c r="D21" s="3" t="s">
        <v>101</v>
      </c>
      <c r="E21" s="7">
        <v>406.46</v>
      </c>
      <c r="F21" s="6"/>
      <c r="G21" s="6"/>
      <c r="H21" s="6"/>
      <c r="I21" s="6">
        <v>406.46</v>
      </c>
      <c r="J21" s="6"/>
      <c r="K21" s="6"/>
      <c r="L21" s="6"/>
      <c r="M21" s="6"/>
    </row>
    <row r="22" spans="1:13" ht="34.200000000000003" customHeight="1">
      <c r="A22" s="3" t="s">
        <v>308</v>
      </c>
      <c r="B22" s="3" t="s">
        <v>326</v>
      </c>
      <c r="C22" s="3" t="s">
        <v>100</v>
      </c>
      <c r="D22" s="3" t="s">
        <v>101</v>
      </c>
      <c r="E22" s="7">
        <v>246</v>
      </c>
      <c r="F22" s="6">
        <v>246</v>
      </c>
      <c r="G22" s="6"/>
      <c r="H22" s="6"/>
      <c r="I22" s="6"/>
      <c r="J22" s="6"/>
      <c r="K22" s="6"/>
      <c r="L22" s="6"/>
      <c r="M22" s="6"/>
    </row>
    <row r="23" spans="1:13" ht="34.200000000000003" customHeight="1">
      <c r="A23" s="3" t="s">
        <v>308</v>
      </c>
      <c r="B23" s="3" t="s">
        <v>327</v>
      </c>
      <c r="C23" s="3" t="s">
        <v>100</v>
      </c>
      <c r="D23" s="3" t="s">
        <v>101</v>
      </c>
      <c r="E23" s="7">
        <v>83</v>
      </c>
      <c r="F23" s="6">
        <v>83</v>
      </c>
      <c r="G23" s="6"/>
      <c r="H23" s="6"/>
      <c r="I23" s="6"/>
      <c r="J23" s="6"/>
      <c r="K23" s="6"/>
      <c r="L23" s="6"/>
      <c r="M23" s="6"/>
    </row>
    <row r="24" spans="1:13" ht="34.200000000000003" customHeight="1">
      <c r="A24" s="3" t="s">
        <v>308</v>
      </c>
      <c r="B24" s="3" t="s">
        <v>328</v>
      </c>
      <c r="C24" s="3" t="s">
        <v>100</v>
      </c>
      <c r="D24" s="3" t="s">
        <v>101</v>
      </c>
      <c r="E24" s="7">
        <v>90</v>
      </c>
      <c r="F24" s="6">
        <v>90</v>
      </c>
      <c r="G24" s="6"/>
      <c r="H24" s="6"/>
      <c r="I24" s="6"/>
      <c r="J24" s="6"/>
      <c r="K24" s="6"/>
      <c r="L24" s="6"/>
      <c r="M24" s="6"/>
    </row>
    <row r="25" spans="1:13" ht="34.200000000000003" customHeight="1">
      <c r="A25" s="3" t="s">
        <v>308</v>
      </c>
      <c r="B25" s="3" t="s">
        <v>329</v>
      </c>
      <c r="C25" s="3" t="s">
        <v>100</v>
      </c>
      <c r="D25" s="3" t="s">
        <v>101</v>
      </c>
      <c r="E25" s="7">
        <v>117</v>
      </c>
      <c r="F25" s="6">
        <v>117</v>
      </c>
      <c r="G25" s="6"/>
      <c r="H25" s="6"/>
      <c r="I25" s="6"/>
      <c r="J25" s="6"/>
      <c r="K25" s="6"/>
      <c r="L25" s="6"/>
      <c r="M25" s="6"/>
    </row>
    <row r="26" spans="1:13" ht="34.200000000000003" customHeight="1">
      <c r="A26" s="3" t="s">
        <v>319</v>
      </c>
      <c r="B26" s="3" t="s">
        <v>330</v>
      </c>
      <c r="C26" s="3" t="s">
        <v>100</v>
      </c>
      <c r="D26" s="3" t="s">
        <v>101</v>
      </c>
      <c r="E26" s="7">
        <v>8</v>
      </c>
      <c r="F26" s="6">
        <v>8</v>
      </c>
      <c r="G26" s="6"/>
      <c r="H26" s="6"/>
      <c r="I26" s="6"/>
      <c r="J26" s="6"/>
      <c r="K26" s="6"/>
      <c r="L26" s="6"/>
      <c r="M26" s="6"/>
    </row>
    <row r="27" spans="1:13" ht="34.200000000000003" customHeight="1">
      <c r="A27" s="3" t="s">
        <v>308</v>
      </c>
      <c r="B27" s="3" t="s">
        <v>331</v>
      </c>
      <c r="C27" s="3" t="s">
        <v>106</v>
      </c>
      <c r="D27" s="3" t="s">
        <v>107</v>
      </c>
      <c r="E27" s="7">
        <v>175</v>
      </c>
      <c r="F27" s="6">
        <v>175</v>
      </c>
      <c r="G27" s="6"/>
      <c r="H27" s="6"/>
      <c r="I27" s="6"/>
      <c r="J27" s="6"/>
      <c r="K27" s="6"/>
      <c r="L27" s="6"/>
      <c r="M27" s="6"/>
    </row>
    <row r="28" spans="1:13" ht="34.200000000000003" customHeight="1">
      <c r="A28" s="3" t="s">
        <v>308</v>
      </c>
      <c r="B28" s="3" t="s">
        <v>332</v>
      </c>
      <c r="C28" s="3" t="s">
        <v>108</v>
      </c>
      <c r="D28" s="3" t="s">
        <v>109</v>
      </c>
      <c r="E28" s="7">
        <v>188</v>
      </c>
      <c r="F28" s="6">
        <v>188</v>
      </c>
      <c r="G28" s="6"/>
      <c r="H28" s="6"/>
      <c r="I28" s="6"/>
      <c r="J28" s="6"/>
      <c r="K28" s="6"/>
      <c r="L28" s="6"/>
      <c r="M28" s="6"/>
    </row>
    <row r="29" spans="1:13" ht="34.200000000000003" customHeight="1">
      <c r="A29" s="3" t="s">
        <v>308</v>
      </c>
      <c r="B29" s="3" t="s">
        <v>333</v>
      </c>
      <c r="C29" s="3" t="s">
        <v>108</v>
      </c>
      <c r="D29" s="3" t="s">
        <v>109</v>
      </c>
      <c r="E29" s="7">
        <v>90</v>
      </c>
      <c r="F29" s="6">
        <v>90</v>
      </c>
      <c r="G29" s="6"/>
      <c r="H29" s="6"/>
      <c r="I29" s="6"/>
      <c r="J29" s="6"/>
      <c r="K29" s="6"/>
      <c r="L29" s="6"/>
      <c r="M29" s="6"/>
    </row>
    <row r="30" spans="1:13" ht="34.200000000000003" customHeight="1">
      <c r="A30" s="3" t="s">
        <v>319</v>
      </c>
      <c r="B30" s="3" t="s">
        <v>330</v>
      </c>
      <c r="C30" s="3" t="s">
        <v>108</v>
      </c>
      <c r="D30" s="3" t="s">
        <v>109</v>
      </c>
      <c r="E30" s="7">
        <v>4</v>
      </c>
      <c r="F30" s="6">
        <v>4</v>
      </c>
      <c r="G30" s="6"/>
      <c r="H30" s="6"/>
      <c r="I30" s="6"/>
      <c r="J30" s="6"/>
      <c r="K30" s="6"/>
      <c r="L30" s="6"/>
      <c r="M30" s="6"/>
    </row>
    <row r="31" spans="1:13" ht="34.200000000000003" customHeight="1">
      <c r="A31" s="3" t="s">
        <v>308</v>
      </c>
      <c r="B31" s="3" t="s">
        <v>334</v>
      </c>
      <c r="C31" s="3" t="s">
        <v>108</v>
      </c>
      <c r="D31" s="3" t="s">
        <v>109</v>
      </c>
      <c r="E31" s="7">
        <v>40</v>
      </c>
      <c r="F31" s="6">
        <v>40</v>
      </c>
      <c r="G31" s="6"/>
      <c r="H31" s="6"/>
      <c r="I31" s="6"/>
      <c r="J31" s="6"/>
      <c r="K31" s="6"/>
      <c r="L31" s="6"/>
      <c r="M31" s="6"/>
    </row>
    <row r="32" spans="1:13" ht="34.200000000000003" customHeight="1">
      <c r="A32" s="2" t="s">
        <v>335</v>
      </c>
      <c r="B32" s="21"/>
      <c r="C32" s="21"/>
      <c r="D32" s="21"/>
      <c r="E32" s="7">
        <f>SUM(E6:E31)</f>
        <v>4418.486703999999</v>
      </c>
      <c r="F32" s="7">
        <f t="shared" ref="F32:I32" si="0">SUM(F6:F31)</f>
        <v>3660</v>
      </c>
      <c r="G32" s="7">
        <f t="shared" si="0"/>
        <v>0</v>
      </c>
      <c r="H32" s="7">
        <f t="shared" si="0"/>
        <v>0</v>
      </c>
      <c r="I32" s="7">
        <f t="shared" si="0"/>
        <v>758.48670399999992</v>
      </c>
      <c r="J32" s="7"/>
      <c r="K32" s="7"/>
      <c r="L32" s="7"/>
      <c r="M32" s="7"/>
    </row>
    <row r="33" spans="1:13" ht="20.399999999999999" customHeight="1">
      <c r="A33" s="45" t="s">
        <v>802</v>
      </c>
      <c r="B33" s="46"/>
      <c r="C33" s="46"/>
      <c r="D33" s="46"/>
      <c r="E33" s="46"/>
      <c r="F33" s="46"/>
      <c r="G33" s="46"/>
      <c r="H33" s="46"/>
      <c r="I33" s="46"/>
      <c r="J33" s="46"/>
      <c r="K33" s="46"/>
      <c r="L33" s="46"/>
      <c r="M33" s="46"/>
    </row>
  </sheetData>
  <mergeCells count="13">
    <mergeCell ref="A33:M33"/>
    <mergeCell ref="A2:M2"/>
    <mergeCell ref="A3:J3"/>
    <mergeCell ref="L3:M3"/>
    <mergeCell ref="F4:H4"/>
    <mergeCell ref="I4:K4"/>
    <mergeCell ref="A4:A5"/>
    <mergeCell ref="B4:B5"/>
    <mergeCell ref="C4:C5"/>
    <mergeCell ref="D4:D5"/>
    <mergeCell ref="E4:E5"/>
    <mergeCell ref="L4:L5"/>
    <mergeCell ref="M4:M5"/>
  </mergeCells>
  <phoneticPr fontId="15" type="noConversion"/>
  <pageMargins left="0.75" right="0.75" top="0.268999993801117" bottom="0.268999993801117" header="0" footer="0"/>
  <pageSetup paperSize="9" scale="68" fitToHeight="0" pageOrder="overThenDown"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09"/>
  <sheetViews>
    <sheetView topLeftCell="A298" zoomScale="85" zoomScaleNormal="85" workbookViewId="0">
      <selection activeCell="A309" sqref="A309"/>
    </sheetView>
  </sheetViews>
  <sheetFormatPr defaultColWidth="10" defaultRowHeight="14.4"/>
  <cols>
    <col min="1" max="1" width="20.5546875" customWidth="1"/>
    <col min="2" max="2" width="30.77734375" customWidth="1"/>
    <col min="3" max="3" width="15.44140625" customWidth="1"/>
    <col min="4" max="4" width="18" customWidth="1"/>
    <col min="5" max="5" width="20.5546875" customWidth="1"/>
    <col min="6" max="13" width="15.44140625" customWidth="1"/>
    <col min="14" max="14" width="9.77734375" customWidth="1"/>
  </cols>
  <sheetData>
    <row r="1" spans="1:13" ht="22.8" customHeight="1">
      <c r="A1" s="1" t="s">
        <v>24</v>
      </c>
      <c r="C1" s="1"/>
      <c r="D1" s="1"/>
      <c r="E1" s="1"/>
      <c r="F1" s="1"/>
      <c r="G1" s="1"/>
      <c r="H1" s="1"/>
      <c r="I1" s="1"/>
      <c r="J1" s="1"/>
      <c r="K1" s="1"/>
      <c r="L1" s="1"/>
      <c r="M1" s="1" t="s">
        <v>79</v>
      </c>
    </row>
    <row r="2" spans="1:13" ht="57" customHeight="1">
      <c r="A2" s="38" t="s">
        <v>336</v>
      </c>
      <c r="B2" s="38"/>
      <c r="C2" s="38"/>
      <c r="D2" s="38"/>
      <c r="E2" s="38"/>
      <c r="F2" s="38"/>
      <c r="G2" s="38"/>
      <c r="H2" s="38"/>
      <c r="I2" s="38"/>
      <c r="J2" s="38"/>
      <c r="K2" s="38"/>
      <c r="L2" s="38"/>
      <c r="M2" s="38"/>
    </row>
    <row r="3" spans="1:13" ht="22.8" customHeight="1">
      <c r="A3" s="41"/>
      <c r="B3" s="41"/>
      <c r="C3" s="41"/>
      <c r="D3" s="41"/>
      <c r="E3" s="41"/>
      <c r="F3" s="41"/>
      <c r="G3" s="41"/>
      <c r="H3" s="41"/>
      <c r="I3" s="41"/>
      <c r="J3" s="41"/>
      <c r="K3" s="1"/>
      <c r="L3" s="1"/>
      <c r="M3" s="11" t="s">
        <v>27</v>
      </c>
    </row>
    <row r="4" spans="1:13" ht="57" customHeight="1">
      <c r="A4" s="2" t="s">
        <v>303</v>
      </c>
      <c r="B4" s="2" t="s">
        <v>305</v>
      </c>
      <c r="C4" s="2" t="s">
        <v>337</v>
      </c>
      <c r="D4" s="2" t="s">
        <v>31</v>
      </c>
      <c r="E4" s="2" t="s">
        <v>338</v>
      </c>
      <c r="F4" s="2" t="s">
        <v>339</v>
      </c>
      <c r="G4" s="2" t="s">
        <v>340</v>
      </c>
      <c r="H4" s="2" t="s">
        <v>341</v>
      </c>
      <c r="I4" s="2" t="s">
        <v>342</v>
      </c>
      <c r="J4" s="2" t="s">
        <v>343</v>
      </c>
      <c r="K4" s="2" t="s">
        <v>344</v>
      </c>
      <c r="L4" s="2" t="s">
        <v>345</v>
      </c>
      <c r="M4" s="2" t="s">
        <v>346</v>
      </c>
    </row>
    <row r="5" spans="1:13" ht="34.200000000000003" customHeight="1">
      <c r="A5" s="49" t="s">
        <v>315</v>
      </c>
      <c r="B5" s="49" t="s">
        <v>292</v>
      </c>
      <c r="C5" s="49" t="s">
        <v>308</v>
      </c>
      <c r="D5" s="57">
        <v>35</v>
      </c>
      <c r="E5" s="49" t="s">
        <v>347</v>
      </c>
      <c r="F5" s="49" t="s">
        <v>348</v>
      </c>
      <c r="G5" s="3" t="s">
        <v>349</v>
      </c>
      <c r="H5" s="3" t="s">
        <v>350</v>
      </c>
      <c r="I5" s="4" t="s">
        <v>351</v>
      </c>
      <c r="J5" s="4" t="s">
        <v>352</v>
      </c>
      <c r="K5" s="4" t="s">
        <v>353</v>
      </c>
      <c r="L5" s="4" t="s">
        <v>354</v>
      </c>
      <c r="M5" s="4">
        <v>10</v>
      </c>
    </row>
    <row r="6" spans="1:13" ht="34.200000000000003" customHeight="1">
      <c r="A6" s="49"/>
      <c r="B6" s="49"/>
      <c r="C6" s="49"/>
      <c r="D6" s="57"/>
      <c r="E6" s="49"/>
      <c r="F6" s="49"/>
      <c r="G6" s="3" t="s">
        <v>355</v>
      </c>
      <c r="H6" s="3" t="s">
        <v>356</v>
      </c>
      <c r="I6" s="4" t="s">
        <v>357</v>
      </c>
      <c r="J6" s="4"/>
      <c r="K6" s="4" t="s">
        <v>358</v>
      </c>
      <c r="L6" s="4"/>
      <c r="M6" s="4">
        <v>10</v>
      </c>
    </row>
    <row r="7" spans="1:13" ht="34.200000000000003" customHeight="1">
      <c r="A7" s="49"/>
      <c r="B7" s="49"/>
      <c r="C7" s="49"/>
      <c r="D7" s="57"/>
      <c r="E7" s="49"/>
      <c r="F7" s="49"/>
      <c r="G7" s="3" t="s">
        <v>359</v>
      </c>
      <c r="H7" s="3" t="s">
        <v>360</v>
      </c>
      <c r="I7" s="4" t="s">
        <v>351</v>
      </c>
      <c r="J7" s="4" t="s">
        <v>352</v>
      </c>
      <c r="K7" s="4" t="s">
        <v>361</v>
      </c>
      <c r="L7" s="4" t="s">
        <v>362</v>
      </c>
      <c r="M7" s="4">
        <v>20</v>
      </c>
    </row>
    <row r="8" spans="1:13" ht="34.200000000000003" customHeight="1">
      <c r="A8" s="49"/>
      <c r="B8" s="49"/>
      <c r="C8" s="49"/>
      <c r="D8" s="57"/>
      <c r="E8" s="49"/>
      <c r="F8" s="49"/>
      <c r="G8" s="3" t="s">
        <v>363</v>
      </c>
      <c r="H8" s="3" t="s">
        <v>364</v>
      </c>
      <c r="I8" s="4" t="s">
        <v>365</v>
      </c>
      <c r="J8" s="4" t="s">
        <v>366</v>
      </c>
      <c r="K8" s="4" t="s">
        <v>367</v>
      </c>
      <c r="L8" s="4" t="s">
        <v>368</v>
      </c>
      <c r="M8" s="4">
        <v>10</v>
      </c>
    </row>
    <row r="9" spans="1:13" ht="34.200000000000003" customHeight="1">
      <c r="A9" s="49"/>
      <c r="B9" s="49"/>
      <c r="C9" s="49"/>
      <c r="D9" s="57"/>
      <c r="E9" s="49"/>
      <c r="F9" s="49" t="s">
        <v>369</v>
      </c>
      <c r="G9" s="3" t="s">
        <v>370</v>
      </c>
      <c r="H9" s="3" t="s">
        <v>371</v>
      </c>
      <c r="I9" s="4" t="s">
        <v>357</v>
      </c>
      <c r="J9" s="4"/>
      <c r="K9" s="4" t="s">
        <v>358</v>
      </c>
      <c r="L9" s="4"/>
      <c r="M9" s="4">
        <v>10</v>
      </c>
    </row>
    <row r="10" spans="1:13" ht="54.3" customHeight="1">
      <c r="A10" s="49"/>
      <c r="B10" s="49"/>
      <c r="C10" s="49"/>
      <c r="D10" s="57"/>
      <c r="E10" s="49"/>
      <c r="F10" s="49"/>
      <c r="G10" s="3" t="s">
        <v>372</v>
      </c>
      <c r="H10" s="3" t="s">
        <v>373</v>
      </c>
      <c r="I10" s="4" t="s">
        <v>357</v>
      </c>
      <c r="J10" s="4"/>
      <c r="K10" s="4" t="s">
        <v>358</v>
      </c>
      <c r="L10" s="4"/>
      <c r="M10" s="4">
        <v>10</v>
      </c>
    </row>
    <row r="11" spans="1:13" ht="54.3" customHeight="1">
      <c r="A11" s="49"/>
      <c r="B11" s="49"/>
      <c r="C11" s="49"/>
      <c r="D11" s="57"/>
      <c r="E11" s="49"/>
      <c r="F11" s="49"/>
      <c r="G11" s="3" t="s">
        <v>374</v>
      </c>
      <c r="H11" s="3" t="s">
        <v>375</v>
      </c>
      <c r="I11" s="4" t="s">
        <v>357</v>
      </c>
      <c r="J11" s="4"/>
      <c r="K11" s="4" t="s">
        <v>358</v>
      </c>
      <c r="L11" s="4"/>
      <c r="M11" s="4">
        <v>5</v>
      </c>
    </row>
    <row r="12" spans="1:13" ht="34.200000000000003" customHeight="1">
      <c r="A12" s="49"/>
      <c r="B12" s="49"/>
      <c r="C12" s="49"/>
      <c r="D12" s="57"/>
      <c r="E12" s="49"/>
      <c r="F12" s="49"/>
      <c r="G12" s="3" t="s">
        <v>376</v>
      </c>
      <c r="H12" s="3" t="s">
        <v>377</v>
      </c>
      <c r="I12" s="4" t="s">
        <v>357</v>
      </c>
      <c r="J12" s="4"/>
      <c r="K12" s="4" t="s">
        <v>358</v>
      </c>
      <c r="L12" s="4"/>
      <c r="M12" s="4">
        <v>5</v>
      </c>
    </row>
    <row r="13" spans="1:13" ht="40.65" customHeight="1">
      <c r="A13" s="49"/>
      <c r="B13" s="49"/>
      <c r="C13" s="49"/>
      <c r="D13" s="57"/>
      <c r="E13" s="49"/>
      <c r="F13" s="3" t="s">
        <v>378</v>
      </c>
      <c r="G13" s="3" t="s">
        <v>379</v>
      </c>
      <c r="H13" s="3" t="s">
        <v>380</v>
      </c>
      <c r="I13" s="4" t="s">
        <v>357</v>
      </c>
      <c r="J13" s="4"/>
      <c r="K13" s="4" t="s">
        <v>358</v>
      </c>
      <c r="L13" s="4"/>
      <c r="M13" s="4">
        <v>10</v>
      </c>
    </row>
    <row r="14" spans="1:13" ht="34.200000000000003" customHeight="1">
      <c r="A14" s="49" t="s">
        <v>314</v>
      </c>
      <c r="B14" s="49" t="s">
        <v>292</v>
      </c>
      <c r="C14" s="49" t="s">
        <v>308</v>
      </c>
      <c r="D14" s="57">
        <v>52</v>
      </c>
      <c r="E14" s="49" t="s">
        <v>381</v>
      </c>
      <c r="F14" s="49" t="s">
        <v>348</v>
      </c>
      <c r="G14" s="3" t="s">
        <v>349</v>
      </c>
      <c r="H14" s="3" t="s">
        <v>382</v>
      </c>
      <c r="I14" s="4" t="s">
        <v>351</v>
      </c>
      <c r="J14" s="4" t="s">
        <v>352</v>
      </c>
      <c r="K14" s="4" t="s">
        <v>383</v>
      </c>
      <c r="L14" s="4" t="s">
        <v>384</v>
      </c>
      <c r="M14" s="4">
        <v>20</v>
      </c>
    </row>
    <row r="15" spans="1:13" ht="34.200000000000003" customHeight="1">
      <c r="A15" s="49"/>
      <c r="B15" s="49"/>
      <c r="C15" s="49"/>
      <c r="D15" s="57"/>
      <c r="E15" s="49"/>
      <c r="F15" s="49"/>
      <c r="G15" s="3" t="s">
        <v>355</v>
      </c>
      <c r="H15" s="3" t="s">
        <v>385</v>
      </c>
      <c r="I15" s="4" t="s">
        <v>357</v>
      </c>
      <c r="J15" s="4"/>
      <c r="K15" s="4" t="s">
        <v>358</v>
      </c>
      <c r="L15" s="4"/>
      <c r="M15" s="4">
        <v>10</v>
      </c>
    </row>
    <row r="16" spans="1:13" ht="34.200000000000003" customHeight="1">
      <c r="A16" s="49"/>
      <c r="B16" s="49"/>
      <c r="C16" s="49"/>
      <c r="D16" s="57"/>
      <c r="E16" s="49"/>
      <c r="F16" s="49"/>
      <c r="G16" s="3" t="s">
        <v>359</v>
      </c>
      <c r="H16" s="3" t="s">
        <v>386</v>
      </c>
      <c r="I16" s="4" t="s">
        <v>357</v>
      </c>
      <c r="J16" s="4"/>
      <c r="K16" s="4" t="s">
        <v>358</v>
      </c>
      <c r="L16" s="4"/>
      <c r="M16" s="4">
        <v>10</v>
      </c>
    </row>
    <row r="17" spans="1:13" ht="34.200000000000003" customHeight="1">
      <c r="A17" s="49"/>
      <c r="B17" s="49"/>
      <c r="C17" s="49"/>
      <c r="D17" s="57"/>
      <c r="E17" s="49"/>
      <c r="F17" s="49"/>
      <c r="G17" s="3" t="s">
        <v>363</v>
      </c>
      <c r="H17" s="3" t="s">
        <v>387</v>
      </c>
      <c r="I17" s="4" t="s">
        <v>365</v>
      </c>
      <c r="J17" s="4" t="s">
        <v>366</v>
      </c>
      <c r="K17" s="4" t="s">
        <v>388</v>
      </c>
      <c r="L17" s="4" t="s">
        <v>389</v>
      </c>
      <c r="M17" s="4">
        <v>10</v>
      </c>
    </row>
    <row r="18" spans="1:13" ht="54.3" customHeight="1">
      <c r="A18" s="49"/>
      <c r="B18" s="49"/>
      <c r="C18" s="49"/>
      <c r="D18" s="57"/>
      <c r="E18" s="49"/>
      <c r="F18" s="49" t="s">
        <v>369</v>
      </c>
      <c r="G18" s="3" t="s">
        <v>370</v>
      </c>
      <c r="H18" s="3" t="s">
        <v>390</v>
      </c>
      <c r="I18" s="4" t="s">
        <v>357</v>
      </c>
      <c r="J18" s="4"/>
      <c r="K18" s="4" t="s">
        <v>358</v>
      </c>
      <c r="L18" s="4"/>
      <c r="M18" s="4">
        <v>10</v>
      </c>
    </row>
    <row r="19" spans="1:13" ht="34.200000000000003" customHeight="1">
      <c r="A19" s="49"/>
      <c r="B19" s="49"/>
      <c r="C19" s="49"/>
      <c r="D19" s="57"/>
      <c r="E19" s="49"/>
      <c r="F19" s="49"/>
      <c r="G19" s="3" t="s">
        <v>372</v>
      </c>
      <c r="H19" s="3" t="s">
        <v>391</v>
      </c>
      <c r="I19" s="4" t="s">
        <v>357</v>
      </c>
      <c r="J19" s="4"/>
      <c r="K19" s="4" t="s">
        <v>358</v>
      </c>
      <c r="L19" s="4"/>
      <c r="M19" s="4">
        <v>10</v>
      </c>
    </row>
    <row r="20" spans="1:13" ht="34.200000000000003" customHeight="1">
      <c r="A20" s="49"/>
      <c r="B20" s="49"/>
      <c r="C20" s="49"/>
      <c r="D20" s="57"/>
      <c r="E20" s="49"/>
      <c r="F20" s="49"/>
      <c r="G20" s="3" t="s">
        <v>374</v>
      </c>
      <c r="H20" s="3" t="s">
        <v>392</v>
      </c>
      <c r="I20" s="4" t="s">
        <v>357</v>
      </c>
      <c r="J20" s="4"/>
      <c r="K20" s="4" t="s">
        <v>358</v>
      </c>
      <c r="L20" s="4"/>
      <c r="M20" s="4">
        <v>5</v>
      </c>
    </row>
    <row r="21" spans="1:13" ht="40.65" customHeight="1">
      <c r="A21" s="49"/>
      <c r="B21" s="49"/>
      <c r="C21" s="49"/>
      <c r="D21" s="57"/>
      <c r="E21" s="49"/>
      <c r="F21" s="49"/>
      <c r="G21" s="3" t="s">
        <v>376</v>
      </c>
      <c r="H21" s="3" t="s">
        <v>393</v>
      </c>
      <c r="I21" s="4" t="s">
        <v>357</v>
      </c>
      <c r="J21" s="4"/>
      <c r="K21" s="4" t="s">
        <v>358</v>
      </c>
      <c r="L21" s="4"/>
      <c r="M21" s="4">
        <v>5</v>
      </c>
    </row>
    <row r="22" spans="1:13" ht="34.200000000000003" customHeight="1">
      <c r="A22" s="49"/>
      <c r="B22" s="49"/>
      <c r="C22" s="49"/>
      <c r="D22" s="57"/>
      <c r="E22" s="49"/>
      <c r="F22" s="3" t="s">
        <v>378</v>
      </c>
      <c r="G22" s="3" t="s">
        <v>379</v>
      </c>
      <c r="H22" s="3" t="s">
        <v>394</v>
      </c>
      <c r="I22" s="4" t="s">
        <v>351</v>
      </c>
      <c r="J22" s="4" t="s">
        <v>352</v>
      </c>
      <c r="K22" s="4" t="s">
        <v>395</v>
      </c>
      <c r="L22" s="4" t="s">
        <v>396</v>
      </c>
      <c r="M22" s="4">
        <v>10</v>
      </c>
    </row>
    <row r="23" spans="1:13" ht="34.200000000000003" customHeight="1">
      <c r="A23" s="49" t="s">
        <v>316</v>
      </c>
      <c r="B23" s="49" t="s">
        <v>292</v>
      </c>
      <c r="C23" s="49" t="s">
        <v>308</v>
      </c>
      <c r="D23" s="57">
        <v>228</v>
      </c>
      <c r="E23" s="49" t="s">
        <v>397</v>
      </c>
      <c r="F23" s="49" t="s">
        <v>348</v>
      </c>
      <c r="G23" s="3" t="s">
        <v>349</v>
      </c>
      <c r="H23" s="3" t="s">
        <v>398</v>
      </c>
      <c r="I23" s="4" t="s">
        <v>365</v>
      </c>
      <c r="J23" s="4" t="s">
        <v>366</v>
      </c>
      <c r="K23" s="4" t="s">
        <v>399</v>
      </c>
      <c r="L23" s="4" t="s">
        <v>400</v>
      </c>
      <c r="M23" s="4">
        <v>20</v>
      </c>
    </row>
    <row r="24" spans="1:13" ht="40.65" customHeight="1">
      <c r="A24" s="49"/>
      <c r="B24" s="49"/>
      <c r="C24" s="49"/>
      <c r="D24" s="57"/>
      <c r="E24" s="49"/>
      <c r="F24" s="49"/>
      <c r="G24" s="3" t="s">
        <v>355</v>
      </c>
      <c r="H24" s="3" t="s">
        <v>401</v>
      </c>
      <c r="I24" s="4" t="s">
        <v>357</v>
      </c>
      <c r="J24" s="4"/>
      <c r="K24" s="4" t="s">
        <v>358</v>
      </c>
      <c r="L24" s="4"/>
      <c r="M24" s="4">
        <v>10</v>
      </c>
    </row>
    <row r="25" spans="1:13" ht="34.200000000000003" customHeight="1">
      <c r="A25" s="49"/>
      <c r="B25" s="49"/>
      <c r="C25" s="49"/>
      <c r="D25" s="57"/>
      <c r="E25" s="49"/>
      <c r="F25" s="49"/>
      <c r="G25" s="49" t="s">
        <v>359</v>
      </c>
      <c r="H25" s="3" t="s">
        <v>402</v>
      </c>
      <c r="I25" s="4" t="s">
        <v>365</v>
      </c>
      <c r="J25" s="4" t="s">
        <v>366</v>
      </c>
      <c r="K25" s="4" t="s">
        <v>403</v>
      </c>
      <c r="L25" s="4" t="s">
        <v>404</v>
      </c>
      <c r="M25" s="4">
        <v>5</v>
      </c>
    </row>
    <row r="26" spans="1:13" ht="34.200000000000003" customHeight="1">
      <c r="A26" s="49"/>
      <c r="B26" s="49"/>
      <c r="C26" s="49"/>
      <c r="D26" s="57"/>
      <c r="E26" s="49"/>
      <c r="F26" s="49"/>
      <c r="G26" s="49"/>
      <c r="H26" s="3" t="s">
        <v>405</v>
      </c>
      <c r="I26" s="4" t="s">
        <v>365</v>
      </c>
      <c r="J26" s="4" t="s">
        <v>366</v>
      </c>
      <c r="K26" s="4" t="s">
        <v>406</v>
      </c>
      <c r="L26" s="4" t="s">
        <v>407</v>
      </c>
      <c r="M26" s="4">
        <v>5</v>
      </c>
    </row>
    <row r="27" spans="1:13" ht="34.200000000000003" customHeight="1">
      <c r="A27" s="49"/>
      <c r="B27" s="49"/>
      <c r="C27" s="49"/>
      <c r="D27" s="57"/>
      <c r="E27" s="49"/>
      <c r="F27" s="49"/>
      <c r="G27" s="3" t="s">
        <v>363</v>
      </c>
      <c r="H27" s="3" t="s">
        <v>408</v>
      </c>
      <c r="I27" s="4" t="s">
        <v>357</v>
      </c>
      <c r="J27" s="4"/>
      <c r="K27" s="4" t="s">
        <v>358</v>
      </c>
      <c r="L27" s="4"/>
      <c r="M27" s="4">
        <v>10</v>
      </c>
    </row>
    <row r="28" spans="1:13" ht="40.65" customHeight="1">
      <c r="A28" s="49"/>
      <c r="B28" s="49"/>
      <c r="C28" s="49"/>
      <c r="D28" s="57"/>
      <c r="E28" s="49"/>
      <c r="F28" s="49" t="s">
        <v>369</v>
      </c>
      <c r="G28" s="3" t="s">
        <v>370</v>
      </c>
      <c r="H28" s="3" t="s">
        <v>409</v>
      </c>
      <c r="I28" s="4" t="s">
        <v>357</v>
      </c>
      <c r="J28" s="4"/>
      <c r="K28" s="4" t="s">
        <v>358</v>
      </c>
      <c r="L28" s="4"/>
      <c r="M28" s="4">
        <v>10</v>
      </c>
    </row>
    <row r="29" spans="1:13" ht="34.200000000000003" customHeight="1">
      <c r="A29" s="49"/>
      <c r="B29" s="49"/>
      <c r="C29" s="49"/>
      <c r="D29" s="57"/>
      <c r="E29" s="49"/>
      <c r="F29" s="49"/>
      <c r="G29" s="3" t="s">
        <v>372</v>
      </c>
      <c r="H29" s="3" t="s">
        <v>410</v>
      </c>
      <c r="I29" s="4" t="s">
        <v>357</v>
      </c>
      <c r="J29" s="4"/>
      <c r="K29" s="4" t="s">
        <v>358</v>
      </c>
      <c r="L29" s="4"/>
      <c r="M29" s="4">
        <v>10</v>
      </c>
    </row>
    <row r="30" spans="1:13" ht="40.65" customHeight="1">
      <c r="A30" s="49"/>
      <c r="B30" s="49"/>
      <c r="C30" s="49"/>
      <c r="D30" s="57"/>
      <c r="E30" s="49"/>
      <c r="F30" s="49"/>
      <c r="G30" s="3" t="s">
        <v>374</v>
      </c>
      <c r="H30" s="3" t="s">
        <v>411</v>
      </c>
      <c r="I30" s="4" t="s">
        <v>357</v>
      </c>
      <c r="J30" s="4"/>
      <c r="K30" s="4" t="s">
        <v>358</v>
      </c>
      <c r="L30" s="4"/>
      <c r="M30" s="4">
        <v>10</v>
      </c>
    </row>
    <row r="31" spans="1:13" ht="34.200000000000003" customHeight="1">
      <c r="A31" s="49"/>
      <c r="B31" s="49"/>
      <c r="C31" s="49"/>
      <c r="D31" s="57"/>
      <c r="E31" s="49"/>
      <c r="F31" s="3" t="s">
        <v>378</v>
      </c>
      <c r="G31" s="3" t="s">
        <v>379</v>
      </c>
      <c r="H31" s="3" t="s">
        <v>412</v>
      </c>
      <c r="I31" s="4" t="s">
        <v>351</v>
      </c>
      <c r="J31" s="4" t="s">
        <v>352</v>
      </c>
      <c r="K31" s="4" t="s">
        <v>395</v>
      </c>
      <c r="L31" s="4" t="s">
        <v>396</v>
      </c>
      <c r="M31" s="4">
        <v>10</v>
      </c>
    </row>
    <row r="32" spans="1:13" ht="34.200000000000003" customHeight="1">
      <c r="A32" s="49" t="s">
        <v>320</v>
      </c>
      <c r="B32" s="49" t="s">
        <v>292</v>
      </c>
      <c r="C32" s="49" t="s">
        <v>319</v>
      </c>
      <c r="D32" s="57">
        <v>10</v>
      </c>
      <c r="E32" s="49" t="s">
        <v>413</v>
      </c>
      <c r="F32" s="49" t="s">
        <v>348</v>
      </c>
      <c r="G32" s="3" t="s">
        <v>349</v>
      </c>
      <c r="H32" s="3" t="s">
        <v>414</v>
      </c>
      <c r="I32" s="4" t="s">
        <v>351</v>
      </c>
      <c r="J32" s="4" t="s">
        <v>415</v>
      </c>
      <c r="K32" s="4" t="s">
        <v>416</v>
      </c>
      <c r="L32" s="4" t="s">
        <v>389</v>
      </c>
      <c r="M32" s="4">
        <v>20</v>
      </c>
    </row>
    <row r="33" spans="1:13" ht="40.65" customHeight="1">
      <c r="A33" s="49"/>
      <c r="B33" s="49"/>
      <c r="C33" s="49"/>
      <c r="D33" s="57"/>
      <c r="E33" s="49"/>
      <c r="F33" s="49"/>
      <c r="G33" s="3" t="s">
        <v>355</v>
      </c>
      <c r="H33" s="3" t="s">
        <v>417</v>
      </c>
      <c r="I33" s="4" t="s">
        <v>357</v>
      </c>
      <c r="J33" s="4"/>
      <c r="K33" s="4" t="s">
        <v>358</v>
      </c>
      <c r="L33" s="4"/>
      <c r="M33" s="4">
        <v>10</v>
      </c>
    </row>
    <row r="34" spans="1:13" ht="34.200000000000003" customHeight="1">
      <c r="A34" s="49"/>
      <c r="B34" s="49"/>
      <c r="C34" s="49"/>
      <c r="D34" s="57"/>
      <c r="E34" s="49"/>
      <c r="F34" s="49"/>
      <c r="G34" s="3" t="s">
        <v>359</v>
      </c>
      <c r="H34" s="3" t="s">
        <v>418</v>
      </c>
      <c r="I34" s="4" t="s">
        <v>357</v>
      </c>
      <c r="J34" s="4"/>
      <c r="K34" s="4" t="s">
        <v>358</v>
      </c>
      <c r="L34" s="4"/>
      <c r="M34" s="4">
        <v>10</v>
      </c>
    </row>
    <row r="35" spans="1:13" ht="34.200000000000003" customHeight="1">
      <c r="A35" s="49"/>
      <c r="B35" s="49"/>
      <c r="C35" s="49"/>
      <c r="D35" s="57"/>
      <c r="E35" s="49"/>
      <c r="F35" s="49"/>
      <c r="G35" s="3" t="s">
        <v>363</v>
      </c>
      <c r="H35" s="3" t="s">
        <v>419</v>
      </c>
      <c r="I35" s="4" t="s">
        <v>357</v>
      </c>
      <c r="J35" s="4"/>
      <c r="K35" s="4" t="s">
        <v>358</v>
      </c>
      <c r="L35" s="4"/>
      <c r="M35" s="4">
        <v>10</v>
      </c>
    </row>
    <row r="36" spans="1:13" ht="54.3" customHeight="1">
      <c r="A36" s="49"/>
      <c r="B36" s="49"/>
      <c r="C36" s="49"/>
      <c r="D36" s="57"/>
      <c r="E36" s="49"/>
      <c r="F36" s="49" t="s">
        <v>369</v>
      </c>
      <c r="G36" s="3" t="s">
        <v>370</v>
      </c>
      <c r="H36" s="3" t="s">
        <v>420</v>
      </c>
      <c r="I36" s="4" t="s">
        <v>357</v>
      </c>
      <c r="J36" s="4"/>
      <c r="K36" s="4" t="s">
        <v>358</v>
      </c>
      <c r="L36" s="4"/>
      <c r="M36" s="4">
        <v>10</v>
      </c>
    </row>
    <row r="37" spans="1:13" ht="40.65" customHeight="1">
      <c r="A37" s="49"/>
      <c r="B37" s="49"/>
      <c r="C37" s="49"/>
      <c r="D37" s="57"/>
      <c r="E37" s="49"/>
      <c r="F37" s="49"/>
      <c r="G37" s="3" t="s">
        <v>372</v>
      </c>
      <c r="H37" s="3" t="s">
        <v>421</v>
      </c>
      <c r="I37" s="4" t="s">
        <v>357</v>
      </c>
      <c r="J37" s="4"/>
      <c r="K37" s="4" t="s">
        <v>358</v>
      </c>
      <c r="L37" s="4"/>
      <c r="M37" s="4">
        <v>10</v>
      </c>
    </row>
    <row r="38" spans="1:13" ht="54.3" customHeight="1">
      <c r="A38" s="49"/>
      <c r="B38" s="49"/>
      <c r="C38" s="49"/>
      <c r="D38" s="57"/>
      <c r="E38" s="49"/>
      <c r="F38" s="49"/>
      <c r="G38" s="3" t="s">
        <v>376</v>
      </c>
      <c r="H38" s="3" t="s">
        <v>422</v>
      </c>
      <c r="I38" s="4" t="s">
        <v>357</v>
      </c>
      <c r="J38" s="4"/>
      <c r="K38" s="4" t="s">
        <v>358</v>
      </c>
      <c r="L38" s="4"/>
      <c r="M38" s="4">
        <v>10</v>
      </c>
    </row>
    <row r="39" spans="1:13" ht="34.200000000000003" customHeight="1">
      <c r="A39" s="49"/>
      <c r="B39" s="49"/>
      <c r="C39" s="49"/>
      <c r="D39" s="57"/>
      <c r="E39" s="49"/>
      <c r="F39" s="3" t="s">
        <v>378</v>
      </c>
      <c r="G39" s="3" t="s">
        <v>379</v>
      </c>
      <c r="H39" s="3" t="s">
        <v>423</v>
      </c>
      <c r="I39" s="4" t="s">
        <v>351</v>
      </c>
      <c r="J39" s="4" t="s">
        <v>352</v>
      </c>
      <c r="K39" s="4" t="s">
        <v>395</v>
      </c>
      <c r="L39" s="4" t="s">
        <v>396</v>
      </c>
      <c r="M39" s="4">
        <v>10</v>
      </c>
    </row>
    <row r="40" spans="1:13" ht="34.200000000000003" customHeight="1">
      <c r="A40" s="49" t="s">
        <v>313</v>
      </c>
      <c r="B40" s="49" t="s">
        <v>292</v>
      </c>
      <c r="C40" s="49" t="s">
        <v>308</v>
      </c>
      <c r="D40" s="57">
        <v>193</v>
      </c>
      <c r="E40" s="49" t="s">
        <v>424</v>
      </c>
      <c r="F40" s="49" t="s">
        <v>348</v>
      </c>
      <c r="G40" s="49" t="s">
        <v>349</v>
      </c>
      <c r="H40" s="3" t="s">
        <v>425</v>
      </c>
      <c r="I40" s="4" t="s">
        <v>351</v>
      </c>
      <c r="J40" s="4" t="s">
        <v>352</v>
      </c>
      <c r="K40" s="4" t="s">
        <v>426</v>
      </c>
      <c r="L40" s="4" t="s">
        <v>427</v>
      </c>
      <c r="M40" s="4">
        <v>5</v>
      </c>
    </row>
    <row r="41" spans="1:13" ht="34.200000000000003" customHeight="1">
      <c r="A41" s="49"/>
      <c r="B41" s="49"/>
      <c r="C41" s="49"/>
      <c r="D41" s="57"/>
      <c r="E41" s="49"/>
      <c r="F41" s="49"/>
      <c r="G41" s="49"/>
      <c r="H41" s="3" t="s">
        <v>428</v>
      </c>
      <c r="I41" s="4" t="s">
        <v>351</v>
      </c>
      <c r="J41" s="4" t="s">
        <v>352</v>
      </c>
      <c r="K41" s="4" t="s">
        <v>416</v>
      </c>
      <c r="L41" s="4" t="s">
        <v>427</v>
      </c>
      <c r="M41" s="4">
        <v>5</v>
      </c>
    </row>
    <row r="42" spans="1:13" ht="34.200000000000003" customHeight="1">
      <c r="A42" s="49"/>
      <c r="B42" s="49"/>
      <c r="C42" s="49"/>
      <c r="D42" s="57"/>
      <c r="E42" s="49"/>
      <c r="F42" s="49"/>
      <c r="G42" s="49"/>
      <c r="H42" s="3" t="s">
        <v>429</v>
      </c>
      <c r="I42" s="4" t="s">
        <v>351</v>
      </c>
      <c r="J42" s="4" t="s">
        <v>352</v>
      </c>
      <c r="K42" s="4" t="s">
        <v>430</v>
      </c>
      <c r="L42" s="4" t="s">
        <v>431</v>
      </c>
      <c r="M42" s="4">
        <v>5</v>
      </c>
    </row>
    <row r="43" spans="1:13" ht="34.200000000000003" customHeight="1">
      <c r="A43" s="49"/>
      <c r="B43" s="49"/>
      <c r="C43" s="49"/>
      <c r="D43" s="57"/>
      <c r="E43" s="49"/>
      <c r="F43" s="49"/>
      <c r="G43" s="49"/>
      <c r="H43" s="3" t="s">
        <v>432</v>
      </c>
      <c r="I43" s="4" t="s">
        <v>351</v>
      </c>
      <c r="J43" s="4" t="s">
        <v>352</v>
      </c>
      <c r="K43" s="4" t="s">
        <v>433</v>
      </c>
      <c r="L43" s="4" t="s">
        <v>427</v>
      </c>
      <c r="M43" s="4">
        <v>5</v>
      </c>
    </row>
    <row r="44" spans="1:13" ht="34.200000000000003" customHeight="1">
      <c r="A44" s="49"/>
      <c r="B44" s="49"/>
      <c r="C44" s="49"/>
      <c r="D44" s="57"/>
      <c r="E44" s="49"/>
      <c r="F44" s="49"/>
      <c r="G44" s="49" t="s">
        <v>355</v>
      </c>
      <c r="H44" s="3" t="s">
        <v>434</v>
      </c>
      <c r="I44" s="4" t="s">
        <v>357</v>
      </c>
      <c r="J44" s="4"/>
      <c r="K44" s="4" t="s">
        <v>358</v>
      </c>
      <c r="L44" s="4"/>
      <c r="M44" s="4">
        <v>5</v>
      </c>
    </row>
    <row r="45" spans="1:13" ht="34.200000000000003" customHeight="1">
      <c r="A45" s="49"/>
      <c r="B45" s="49"/>
      <c r="C45" s="49"/>
      <c r="D45" s="57"/>
      <c r="E45" s="49"/>
      <c r="F45" s="49"/>
      <c r="G45" s="49"/>
      <c r="H45" s="3" t="s">
        <v>435</v>
      </c>
      <c r="I45" s="4" t="s">
        <v>357</v>
      </c>
      <c r="J45" s="4"/>
      <c r="K45" s="4" t="s">
        <v>358</v>
      </c>
      <c r="L45" s="4"/>
      <c r="M45" s="4">
        <v>5</v>
      </c>
    </row>
    <row r="46" spans="1:13" ht="34.200000000000003" customHeight="1">
      <c r="A46" s="49"/>
      <c r="B46" s="49"/>
      <c r="C46" s="49"/>
      <c r="D46" s="57"/>
      <c r="E46" s="49"/>
      <c r="F46" s="49"/>
      <c r="G46" s="49" t="s">
        <v>359</v>
      </c>
      <c r="H46" s="3" t="s">
        <v>436</v>
      </c>
      <c r="I46" s="4" t="s">
        <v>357</v>
      </c>
      <c r="J46" s="4"/>
      <c r="K46" s="4" t="s">
        <v>358</v>
      </c>
      <c r="L46" s="4"/>
      <c r="M46" s="4">
        <v>5</v>
      </c>
    </row>
    <row r="47" spans="1:13" ht="34.200000000000003" customHeight="1">
      <c r="A47" s="49"/>
      <c r="B47" s="49"/>
      <c r="C47" s="49"/>
      <c r="D47" s="57"/>
      <c r="E47" s="49"/>
      <c r="F47" s="49"/>
      <c r="G47" s="49"/>
      <c r="H47" s="3" t="s">
        <v>437</v>
      </c>
      <c r="I47" s="4" t="s">
        <v>357</v>
      </c>
      <c r="J47" s="4"/>
      <c r="K47" s="4" t="s">
        <v>358</v>
      </c>
      <c r="L47" s="4"/>
      <c r="M47" s="4">
        <v>5</v>
      </c>
    </row>
    <row r="48" spans="1:13" ht="40.65" customHeight="1">
      <c r="A48" s="49"/>
      <c r="B48" s="49"/>
      <c r="C48" s="49"/>
      <c r="D48" s="57"/>
      <c r="E48" s="49"/>
      <c r="F48" s="49"/>
      <c r="G48" s="3" t="s">
        <v>363</v>
      </c>
      <c r="H48" s="3" t="s">
        <v>438</v>
      </c>
      <c r="I48" s="4" t="s">
        <v>357</v>
      </c>
      <c r="J48" s="4"/>
      <c r="K48" s="4" t="s">
        <v>358</v>
      </c>
      <c r="L48" s="4"/>
      <c r="M48" s="4">
        <v>10</v>
      </c>
    </row>
    <row r="49" spans="1:13" ht="34.200000000000003" customHeight="1">
      <c r="A49" s="49"/>
      <c r="B49" s="49"/>
      <c r="C49" s="49"/>
      <c r="D49" s="57"/>
      <c r="E49" s="49"/>
      <c r="F49" s="49" t="s">
        <v>369</v>
      </c>
      <c r="G49" s="3" t="s">
        <v>370</v>
      </c>
      <c r="H49" s="3" t="s">
        <v>439</v>
      </c>
      <c r="I49" s="4" t="s">
        <v>357</v>
      </c>
      <c r="J49" s="4"/>
      <c r="K49" s="4" t="s">
        <v>358</v>
      </c>
      <c r="L49" s="4"/>
      <c r="M49" s="4">
        <v>10</v>
      </c>
    </row>
    <row r="50" spans="1:13" ht="40.65" customHeight="1">
      <c r="A50" s="49"/>
      <c r="B50" s="49"/>
      <c r="C50" s="49"/>
      <c r="D50" s="57"/>
      <c r="E50" s="49"/>
      <c r="F50" s="49"/>
      <c r="G50" s="3" t="s">
        <v>372</v>
      </c>
      <c r="H50" s="3" t="s">
        <v>440</v>
      </c>
      <c r="I50" s="4" t="s">
        <v>357</v>
      </c>
      <c r="J50" s="4"/>
      <c r="K50" s="4" t="s">
        <v>358</v>
      </c>
      <c r="L50" s="4"/>
      <c r="M50" s="4">
        <v>10</v>
      </c>
    </row>
    <row r="51" spans="1:13" ht="34.200000000000003" customHeight="1">
      <c r="A51" s="49"/>
      <c r="B51" s="49"/>
      <c r="C51" s="49"/>
      <c r="D51" s="57"/>
      <c r="E51" s="49"/>
      <c r="F51" s="49"/>
      <c r="G51" s="3" t="s">
        <v>374</v>
      </c>
      <c r="H51" s="3" t="s">
        <v>441</v>
      </c>
      <c r="I51" s="4" t="s">
        <v>357</v>
      </c>
      <c r="J51" s="4"/>
      <c r="K51" s="4" t="s">
        <v>358</v>
      </c>
      <c r="L51" s="4"/>
      <c r="M51" s="4">
        <v>5</v>
      </c>
    </row>
    <row r="52" spans="1:13" ht="40.65" customHeight="1">
      <c r="A52" s="49"/>
      <c r="B52" s="49"/>
      <c r="C52" s="49"/>
      <c r="D52" s="57"/>
      <c r="E52" s="49"/>
      <c r="F52" s="49"/>
      <c r="G52" s="3" t="s">
        <v>376</v>
      </c>
      <c r="H52" s="3" t="s">
        <v>442</v>
      </c>
      <c r="I52" s="4" t="s">
        <v>351</v>
      </c>
      <c r="J52" s="4" t="s">
        <v>352</v>
      </c>
      <c r="K52" s="4" t="s">
        <v>395</v>
      </c>
      <c r="L52" s="4" t="s">
        <v>396</v>
      </c>
      <c r="M52" s="4">
        <v>5</v>
      </c>
    </row>
    <row r="53" spans="1:13" ht="34.200000000000003" customHeight="1">
      <c r="A53" s="49"/>
      <c r="B53" s="49"/>
      <c r="C53" s="49"/>
      <c r="D53" s="57"/>
      <c r="E53" s="49"/>
      <c r="F53" s="3" t="s">
        <v>378</v>
      </c>
      <c r="G53" s="3" t="s">
        <v>379</v>
      </c>
      <c r="H53" s="3" t="s">
        <v>443</v>
      </c>
      <c r="I53" s="4" t="s">
        <v>351</v>
      </c>
      <c r="J53" s="4" t="s">
        <v>352</v>
      </c>
      <c r="K53" s="4" t="s">
        <v>395</v>
      </c>
      <c r="L53" s="4" t="s">
        <v>396</v>
      </c>
      <c r="M53" s="4">
        <v>10</v>
      </c>
    </row>
    <row r="54" spans="1:13" ht="34.200000000000003" customHeight="1">
      <c r="A54" s="49" t="s">
        <v>318</v>
      </c>
      <c r="B54" s="49" t="s">
        <v>292</v>
      </c>
      <c r="C54" s="49" t="s">
        <v>308</v>
      </c>
      <c r="D54" s="57">
        <v>926</v>
      </c>
      <c r="E54" s="49" t="s">
        <v>444</v>
      </c>
      <c r="F54" s="49" t="s">
        <v>348</v>
      </c>
      <c r="G54" s="49" t="s">
        <v>349</v>
      </c>
      <c r="H54" s="3" t="s">
        <v>445</v>
      </c>
      <c r="I54" s="4" t="s">
        <v>351</v>
      </c>
      <c r="J54" s="4" t="s">
        <v>415</v>
      </c>
      <c r="K54" s="4" t="s">
        <v>446</v>
      </c>
      <c r="L54" s="4" t="s">
        <v>396</v>
      </c>
      <c r="M54" s="4">
        <v>2</v>
      </c>
    </row>
    <row r="55" spans="1:13" ht="34.200000000000003" customHeight="1">
      <c r="A55" s="49"/>
      <c r="B55" s="49"/>
      <c r="C55" s="49"/>
      <c r="D55" s="57"/>
      <c r="E55" s="49"/>
      <c r="F55" s="49"/>
      <c r="G55" s="49"/>
      <c r="H55" s="3" t="s">
        <v>447</v>
      </c>
      <c r="I55" s="4" t="s">
        <v>351</v>
      </c>
      <c r="J55" s="4" t="s">
        <v>352</v>
      </c>
      <c r="K55" s="4" t="s">
        <v>448</v>
      </c>
      <c r="L55" s="4" t="s">
        <v>427</v>
      </c>
      <c r="M55" s="4">
        <v>2</v>
      </c>
    </row>
    <row r="56" spans="1:13" ht="34.200000000000003" customHeight="1">
      <c r="A56" s="49"/>
      <c r="B56" s="49"/>
      <c r="C56" s="49"/>
      <c r="D56" s="57"/>
      <c r="E56" s="49"/>
      <c r="F56" s="49"/>
      <c r="G56" s="49"/>
      <c r="H56" s="3" t="s">
        <v>449</v>
      </c>
      <c r="I56" s="4" t="s">
        <v>351</v>
      </c>
      <c r="J56" s="4" t="s">
        <v>352</v>
      </c>
      <c r="K56" s="4" t="s">
        <v>450</v>
      </c>
      <c r="L56" s="4" t="s">
        <v>431</v>
      </c>
      <c r="M56" s="4">
        <v>2</v>
      </c>
    </row>
    <row r="57" spans="1:13" ht="34.200000000000003" customHeight="1">
      <c r="A57" s="49"/>
      <c r="B57" s="49"/>
      <c r="C57" s="49"/>
      <c r="D57" s="57"/>
      <c r="E57" s="49"/>
      <c r="F57" s="49"/>
      <c r="G57" s="49"/>
      <c r="H57" s="3" t="s">
        <v>451</v>
      </c>
      <c r="I57" s="4" t="s">
        <v>351</v>
      </c>
      <c r="J57" s="4" t="s">
        <v>352</v>
      </c>
      <c r="K57" s="4" t="s">
        <v>406</v>
      </c>
      <c r="L57" s="4" t="s">
        <v>396</v>
      </c>
      <c r="M57" s="4">
        <v>2</v>
      </c>
    </row>
    <row r="58" spans="1:13" ht="34.200000000000003" customHeight="1">
      <c r="A58" s="49"/>
      <c r="B58" s="49"/>
      <c r="C58" s="49"/>
      <c r="D58" s="57"/>
      <c r="E58" s="49"/>
      <c r="F58" s="49"/>
      <c r="G58" s="49"/>
      <c r="H58" s="3" t="s">
        <v>452</v>
      </c>
      <c r="I58" s="4" t="s">
        <v>351</v>
      </c>
      <c r="J58" s="4" t="s">
        <v>352</v>
      </c>
      <c r="K58" s="4" t="s">
        <v>453</v>
      </c>
      <c r="L58" s="4" t="s">
        <v>431</v>
      </c>
      <c r="M58" s="4">
        <v>2</v>
      </c>
    </row>
    <row r="59" spans="1:13" ht="34.200000000000003" customHeight="1">
      <c r="A59" s="49"/>
      <c r="B59" s="49"/>
      <c r="C59" s="49"/>
      <c r="D59" s="57"/>
      <c r="E59" s="49"/>
      <c r="F59" s="49"/>
      <c r="G59" s="49"/>
      <c r="H59" s="3" t="s">
        <v>454</v>
      </c>
      <c r="I59" s="4" t="s">
        <v>351</v>
      </c>
      <c r="J59" s="4" t="s">
        <v>352</v>
      </c>
      <c r="K59" s="4" t="s">
        <v>450</v>
      </c>
      <c r="L59" s="4" t="s">
        <v>427</v>
      </c>
      <c r="M59" s="4">
        <v>2</v>
      </c>
    </row>
    <row r="60" spans="1:13" ht="34.200000000000003" customHeight="1">
      <c r="A60" s="49"/>
      <c r="B60" s="49"/>
      <c r="C60" s="49"/>
      <c r="D60" s="57"/>
      <c r="E60" s="49"/>
      <c r="F60" s="49"/>
      <c r="G60" s="49" t="s">
        <v>355</v>
      </c>
      <c r="H60" s="3" t="s">
        <v>455</v>
      </c>
      <c r="I60" s="4" t="s">
        <v>351</v>
      </c>
      <c r="J60" s="4" t="s">
        <v>352</v>
      </c>
      <c r="K60" s="4" t="s">
        <v>456</v>
      </c>
      <c r="L60" s="4" t="s">
        <v>396</v>
      </c>
      <c r="M60" s="4">
        <v>2</v>
      </c>
    </row>
    <row r="61" spans="1:13" ht="34.200000000000003" customHeight="1">
      <c r="A61" s="49"/>
      <c r="B61" s="49"/>
      <c r="C61" s="49"/>
      <c r="D61" s="57"/>
      <c r="E61" s="49"/>
      <c r="F61" s="49"/>
      <c r="G61" s="49"/>
      <c r="H61" s="3" t="s">
        <v>457</v>
      </c>
      <c r="I61" s="4" t="s">
        <v>351</v>
      </c>
      <c r="J61" s="4" t="s">
        <v>352</v>
      </c>
      <c r="K61" s="4" t="s">
        <v>456</v>
      </c>
      <c r="L61" s="4" t="s">
        <v>396</v>
      </c>
      <c r="M61" s="4">
        <v>2</v>
      </c>
    </row>
    <row r="62" spans="1:13" ht="34.200000000000003" customHeight="1">
      <c r="A62" s="49"/>
      <c r="B62" s="49"/>
      <c r="C62" s="49"/>
      <c r="D62" s="57"/>
      <c r="E62" s="49"/>
      <c r="F62" s="49"/>
      <c r="G62" s="49"/>
      <c r="H62" s="3" t="s">
        <v>458</v>
      </c>
      <c r="I62" s="4" t="s">
        <v>351</v>
      </c>
      <c r="J62" s="4" t="s">
        <v>352</v>
      </c>
      <c r="K62" s="4" t="s">
        <v>456</v>
      </c>
      <c r="L62" s="4" t="s">
        <v>396</v>
      </c>
      <c r="M62" s="4">
        <v>2</v>
      </c>
    </row>
    <row r="63" spans="1:13" ht="34.200000000000003" customHeight="1">
      <c r="A63" s="49"/>
      <c r="B63" s="49"/>
      <c r="C63" s="49"/>
      <c r="D63" s="57"/>
      <c r="E63" s="49"/>
      <c r="F63" s="49"/>
      <c r="G63" s="49"/>
      <c r="H63" s="3" t="s">
        <v>459</v>
      </c>
      <c r="I63" s="4" t="s">
        <v>351</v>
      </c>
      <c r="J63" s="4" t="s">
        <v>352</v>
      </c>
      <c r="K63" s="4" t="s">
        <v>456</v>
      </c>
      <c r="L63" s="4" t="s">
        <v>396</v>
      </c>
      <c r="M63" s="4">
        <v>2</v>
      </c>
    </row>
    <row r="64" spans="1:13" ht="34.200000000000003" customHeight="1">
      <c r="A64" s="49"/>
      <c r="B64" s="49"/>
      <c r="C64" s="49"/>
      <c r="D64" s="57"/>
      <c r="E64" s="49"/>
      <c r="F64" s="49"/>
      <c r="G64" s="49"/>
      <c r="H64" s="3" t="s">
        <v>460</v>
      </c>
      <c r="I64" s="4" t="s">
        <v>351</v>
      </c>
      <c r="J64" s="4" t="s">
        <v>352</v>
      </c>
      <c r="K64" s="4" t="s">
        <v>456</v>
      </c>
      <c r="L64" s="4" t="s">
        <v>396</v>
      </c>
      <c r="M64" s="4">
        <v>2</v>
      </c>
    </row>
    <row r="65" spans="1:13" ht="34.200000000000003" customHeight="1">
      <c r="A65" s="49"/>
      <c r="B65" s="49"/>
      <c r="C65" s="49"/>
      <c r="D65" s="57"/>
      <c r="E65" s="49"/>
      <c r="F65" s="49"/>
      <c r="G65" s="49"/>
      <c r="H65" s="3" t="s">
        <v>461</v>
      </c>
      <c r="I65" s="4" t="s">
        <v>351</v>
      </c>
      <c r="J65" s="4" t="s">
        <v>352</v>
      </c>
      <c r="K65" s="4" t="s">
        <v>462</v>
      </c>
      <c r="L65" s="4" t="s">
        <v>404</v>
      </c>
      <c r="M65" s="4">
        <v>4</v>
      </c>
    </row>
    <row r="66" spans="1:13" ht="34.200000000000003" customHeight="1">
      <c r="A66" s="49"/>
      <c r="B66" s="49"/>
      <c r="C66" s="49"/>
      <c r="D66" s="57"/>
      <c r="E66" s="49"/>
      <c r="F66" s="49"/>
      <c r="G66" s="49"/>
      <c r="H66" s="3" t="s">
        <v>463</v>
      </c>
      <c r="I66" s="4" t="s">
        <v>351</v>
      </c>
      <c r="J66" s="4" t="s">
        <v>352</v>
      </c>
      <c r="K66" s="4" t="s">
        <v>446</v>
      </c>
      <c r="L66" s="4" t="s">
        <v>396</v>
      </c>
      <c r="M66" s="4">
        <v>2</v>
      </c>
    </row>
    <row r="67" spans="1:13" ht="34.200000000000003" customHeight="1">
      <c r="A67" s="49"/>
      <c r="B67" s="49"/>
      <c r="C67" s="49"/>
      <c r="D67" s="57"/>
      <c r="E67" s="49"/>
      <c r="F67" s="49"/>
      <c r="G67" s="49"/>
      <c r="H67" s="3" t="s">
        <v>464</v>
      </c>
      <c r="I67" s="4" t="s">
        <v>351</v>
      </c>
      <c r="J67" s="4" t="s">
        <v>352</v>
      </c>
      <c r="K67" s="4" t="s">
        <v>456</v>
      </c>
      <c r="L67" s="4" t="s">
        <v>396</v>
      </c>
      <c r="M67" s="4">
        <v>2</v>
      </c>
    </row>
    <row r="68" spans="1:13" ht="34.200000000000003" customHeight="1">
      <c r="A68" s="49"/>
      <c r="B68" s="49"/>
      <c r="C68" s="49"/>
      <c r="D68" s="57"/>
      <c r="E68" s="49"/>
      <c r="F68" s="49"/>
      <c r="G68" s="49" t="s">
        <v>359</v>
      </c>
      <c r="H68" s="3" t="s">
        <v>465</v>
      </c>
      <c r="I68" s="4" t="s">
        <v>365</v>
      </c>
      <c r="J68" s="4" t="s">
        <v>366</v>
      </c>
      <c r="K68" s="4" t="s">
        <v>450</v>
      </c>
      <c r="L68" s="4" t="s">
        <v>466</v>
      </c>
      <c r="M68" s="4">
        <v>2</v>
      </c>
    </row>
    <row r="69" spans="1:13" ht="34.200000000000003" customHeight="1">
      <c r="A69" s="49"/>
      <c r="B69" s="49"/>
      <c r="C69" s="49"/>
      <c r="D69" s="57"/>
      <c r="E69" s="49"/>
      <c r="F69" s="49"/>
      <c r="G69" s="49"/>
      <c r="H69" s="3" t="s">
        <v>467</v>
      </c>
      <c r="I69" s="4" t="s">
        <v>365</v>
      </c>
      <c r="J69" s="4" t="s">
        <v>366</v>
      </c>
      <c r="K69" s="4" t="s">
        <v>450</v>
      </c>
      <c r="L69" s="4" t="s">
        <v>466</v>
      </c>
      <c r="M69" s="4">
        <v>2</v>
      </c>
    </row>
    <row r="70" spans="1:13" ht="34.200000000000003" customHeight="1">
      <c r="A70" s="49"/>
      <c r="B70" s="49"/>
      <c r="C70" s="49"/>
      <c r="D70" s="57"/>
      <c r="E70" s="49"/>
      <c r="F70" s="49"/>
      <c r="G70" s="49"/>
      <c r="H70" s="3" t="s">
        <v>468</v>
      </c>
      <c r="I70" s="4" t="s">
        <v>365</v>
      </c>
      <c r="J70" s="4" t="s">
        <v>366</v>
      </c>
      <c r="K70" s="4" t="s">
        <v>469</v>
      </c>
      <c r="L70" s="4" t="s">
        <v>470</v>
      </c>
      <c r="M70" s="4">
        <v>2</v>
      </c>
    </row>
    <row r="71" spans="1:13" ht="34.200000000000003" customHeight="1">
      <c r="A71" s="49"/>
      <c r="B71" s="49"/>
      <c r="C71" s="49"/>
      <c r="D71" s="57"/>
      <c r="E71" s="49"/>
      <c r="F71" s="49"/>
      <c r="G71" s="49"/>
      <c r="H71" s="3" t="s">
        <v>471</v>
      </c>
      <c r="I71" s="4" t="s">
        <v>365</v>
      </c>
      <c r="J71" s="4" t="s">
        <v>366</v>
      </c>
      <c r="K71" s="4" t="s">
        <v>469</v>
      </c>
      <c r="L71" s="4" t="s">
        <v>470</v>
      </c>
      <c r="M71" s="4">
        <v>2</v>
      </c>
    </row>
    <row r="72" spans="1:13" ht="34.200000000000003" customHeight="1">
      <c r="A72" s="49"/>
      <c r="B72" s="49"/>
      <c r="C72" s="49"/>
      <c r="D72" s="57"/>
      <c r="E72" s="49"/>
      <c r="F72" s="49"/>
      <c r="G72" s="49"/>
      <c r="H72" s="3" t="s">
        <v>472</v>
      </c>
      <c r="I72" s="4" t="s">
        <v>365</v>
      </c>
      <c r="J72" s="4" t="s">
        <v>366</v>
      </c>
      <c r="K72" s="4" t="s">
        <v>469</v>
      </c>
      <c r="L72" s="4" t="s">
        <v>470</v>
      </c>
      <c r="M72" s="4">
        <v>2</v>
      </c>
    </row>
    <row r="73" spans="1:13" ht="34.200000000000003" customHeight="1">
      <c r="A73" s="49"/>
      <c r="B73" s="49"/>
      <c r="C73" s="49"/>
      <c r="D73" s="57"/>
      <c r="E73" s="49"/>
      <c r="F73" s="49"/>
      <c r="G73" s="49" t="s">
        <v>363</v>
      </c>
      <c r="H73" s="3" t="s">
        <v>473</v>
      </c>
      <c r="I73" s="4" t="s">
        <v>351</v>
      </c>
      <c r="J73" s="4" t="s">
        <v>352</v>
      </c>
      <c r="K73" s="4" t="s">
        <v>474</v>
      </c>
      <c r="L73" s="4" t="s">
        <v>396</v>
      </c>
      <c r="M73" s="4">
        <v>5</v>
      </c>
    </row>
    <row r="74" spans="1:13" ht="34.200000000000003" customHeight="1">
      <c r="A74" s="49"/>
      <c r="B74" s="49"/>
      <c r="C74" s="49"/>
      <c r="D74" s="57"/>
      <c r="E74" s="49"/>
      <c r="F74" s="49"/>
      <c r="G74" s="49"/>
      <c r="H74" s="3" t="s">
        <v>475</v>
      </c>
      <c r="I74" s="4" t="s">
        <v>351</v>
      </c>
      <c r="J74" s="4" t="s">
        <v>352</v>
      </c>
      <c r="K74" s="4" t="s">
        <v>446</v>
      </c>
      <c r="L74" s="4" t="s">
        <v>396</v>
      </c>
      <c r="M74" s="4">
        <v>5</v>
      </c>
    </row>
    <row r="75" spans="1:13" ht="40.65" customHeight="1">
      <c r="A75" s="49"/>
      <c r="B75" s="49"/>
      <c r="C75" s="49"/>
      <c r="D75" s="57"/>
      <c r="E75" s="49"/>
      <c r="F75" s="49" t="s">
        <v>369</v>
      </c>
      <c r="G75" s="3" t="s">
        <v>370</v>
      </c>
      <c r="H75" s="3" t="s">
        <v>476</v>
      </c>
      <c r="I75" s="4" t="s">
        <v>351</v>
      </c>
      <c r="J75" s="4" t="s">
        <v>352</v>
      </c>
      <c r="K75" s="4" t="s">
        <v>477</v>
      </c>
      <c r="L75" s="4" t="s">
        <v>396</v>
      </c>
      <c r="M75" s="4">
        <v>10</v>
      </c>
    </row>
    <row r="76" spans="1:13" ht="40.65" customHeight="1">
      <c r="A76" s="49"/>
      <c r="B76" s="49"/>
      <c r="C76" s="49"/>
      <c r="D76" s="57"/>
      <c r="E76" s="49"/>
      <c r="F76" s="49"/>
      <c r="G76" s="3" t="s">
        <v>372</v>
      </c>
      <c r="H76" s="3" t="s">
        <v>478</v>
      </c>
      <c r="I76" s="4" t="s">
        <v>351</v>
      </c>
      <c r="J76" s="4" t="s">
        <v>352</v>
      </c>
      <c r="K76" s="4" t="s">
        <v>479</v>
      </c>
      <c r="L76" s="4" t="s">
        <v>480</v>
      </c>
      <c r="M76" s="4">
        <v>10</v>
      </c>
    </row>
    <row r="77" spans="1:13" ht="34.200000000000003" customHeight="1">
      <c r="A77" s="49"/>
      <c r="B77" s="49"/>
      <c r="C77" s="49"/>
      <c r="D77" s="57"/>
      <c r="E77" s="49"/>
      <c r="F77" s="49"/>
      <c r="G77" s="3" t="s">
        <v>374</v>
      </c>
      <c r="H77" s="3" t="s">
        <v>481</v>
      </c>
      <c r="I77" s="4" t="s">
        <v>351</v>
      </c>
      <c r="J77" s="4" t="s">
        <v>352</v>
      </c>
      <c r="K77" s="4" t="s">
        <v>406</v>
      </c>
      <c r="L77" s="4" t="s">
        <v>396</v>
      </c>
      <c r="M77" s="4">
        <v>5</v>
      </c>
    </row>
    <row r="78" spans="1:13" ht="34.200000000000003" customHeight="1">
      <c r="A78" s="49"/>
      <c r="B78" s="49"/>
      <c r="C78" s="49"/>
      <c r="D78" s="57"/>
      <c r="E78" s="49"/>
      <c r="F78" s="49"/>
      <c r="G78" s="3" t="s">
        <v>376</v>
      </c>
      <c r="H78" s="3" t="s">
        <v>482</v>
      </c>
      <c r="I78" s="4" t="s">
        <v>351</v>
      </c>
      <c r="J78" s="4" t="s">
        <v>352</v>
      </c>
      <c r="K78" s="4" t="s">
        <v>474</v>
      </c>
      <c r="L78" s="4" t="s">
        <v>396</v>
      </c>
      <c r="M78" s="4">
        <v>5</v>
      </c>
    </row>
    <row r="79" spans="1:13" ht="34.200000000000003" customHeight="1">
      <c r="A79" s="49"/>
      <c r="B79" s="49"/>
      <c r="C79" s="49"/>
      <c r="D79" s="57"/>
      <c r="E79" s="49"/>
      <c r="F79" s="3" t="s">
        <v>378</v>
      </c>
      <c r="G79" s="3" t="s">
        <v>379</v>
      </c>
      <c r="H79" s="3" t="s">
        <v>483</v>
      </c>
      <c r="I79" s="4" t="s">
        <v>351</v>
      </c>
      <c r="J79" s="4" t="s">
        <v>352</v>
      </c>
      <c r="K79" s="4" t="s">
        <v>474</v>
      </c>
      <c r="L79" s="4" t="s">
        <v>396</v>
      </c>
      <c r="M79" s="4">
        <v>10</v>
      </c>
    </row>
    <row r="80" spans="1:13" ht="34.200000000000003" customHeight="1">
      <c r="A80" s="49" t="s">
        <v>317</v>
      </c>
      <c r="B80" s="49" t="s">
        <v>292</v>
      </c>
      <c r="C80" s="49" t="s">
        <v>308</v>
      </c>
      <c r="D80" s="57">
        <v>1005</v>
      </c>
      <c r="E80" s="49" t="s">
        <v>484</v>
      </c>
      <c r="F80" s="49" t="s">
        <v>348</v>
      </c>
      <c r="G80" s="3" t="s">
        <v>349</v>
      </c>
      <c r="H80" s="3" t="s">
        <v>485</v>
      </c>
      <c r="I80" s="4" t="s">
        <v>351</v>
      </c>
      <c r="J80" s="4" t="s">
        <v>352</v>
      </c>
      <c r="K80" s="4" t="s">
        <v>486</v>
      </c>
      <c r="L80" s="4" t="s">
        <v>487</v>
      </c>
      <c r="M80" s="4">
        <v>10</v>
      </c>
    </row>
    <row r="81" spans="1:13" ht="34.200000000000003" customHeight="1">
      <c r="A81" s="49"/>
      <c r="B81" s="49"/>
      <c r="C81" s="49"/>
      <c r="D81" s="57"/>
      <c r="E81" s="49"/>
      <c r="F81" s="49"/>
      <c r="G81" s="3" t="s">
        <v>355</v>
      </c>
      <c r="H81" s="3" t="s">
        <v>488</v>
      </c>
      <c r="I81" s="4" t="s">
        <v>351</v>
      </c>
      <c r="J81" s="4" t="s">
        <v>352</v>
      </c>
      <c r="K81" s="4" t="s">
        <v>474</v>
      </c>
      <c r="L81" s="4" t="s">
        <v>396</v>
      </c>
      <c r="M81" s="4">
        <v>10</v>
      </c>
    </row>
    <row r="82" spans="1:13" ht="34.200000000000003" customHeight="1">
      <c r="A82" s="49"/>
      <c r="B82" s="49"/>
      <c r="C82" s="49"/>
      <c r="D82" s="57"/>
      <c r="E82" s="49"/>
      <c r="F82" s="49"/>
      <c r="G82" s="3" t="s">
        <v>359</v>
      </c>
      <c r="H82" s="3" t="s">
        <v>489</v>
      </c>
      <c r="I82" s="4" t="s">
        <v>351</v>
      </c>
      <c r="J82" s="4" t="s">
        <v>352</v>
      </c>
      <c r="K82" s="4" t="s">
        <v>474</v>
      </c>
      <c r="L82" s="4" t="s">
        <v>396</v>
      </c>
      <c r="M82" s="4">
        <v>10</v>
      </c>
    </row>
    <row r="83" spans="1:13" ht="34.200000000000003" customHeight="1">
      <c r="A83" s="49"/>
      <c r="B83" s="49"/>
      <c r="C83" s="49"/>
      <c r="D83" s="57"/>
      <c r="E83" s="49"/>
      <c r="F83" s="49"/>
      <c r="G83" s="3" t="s">
        <v>363</v>
      </c>
      <c r="H83" s="3" t="s">
        <v>490</v>
      </c>
      <c r="I83" s="4" t="s">
        <v>365</v>
      </c>
      <c r="J83" s="4" t="s">
        <v>366</v>
      </c>
      <c r="K83" s="4" t="s">
        <v>491</v>
      </c>
      <c r="L83" s="4" t="s">
        <v>389</v>
      </c>
      <c r="M83" s="4">
        <v>20</v>
      </c>
    </row>
    <row r="84" spans="1:13" ht="34.200000000000003" customHeight="1">
      <c r="A84" s="49"/>
      <c r="B84" s="49"/>
      <c r="C84" s="49"/>
      <c r="D84" s="57"/>
      <c r="E84" s="49"/>
      <c r="F84" s="49" t="s">
        <v>369</v>
      </c>
      <c r="G84" s="3" t="s">
        <v>370</v>
      </c>
      <c r="H84" s="3" t="s">
        <v>492</v>
      </c>
      <c r="I84" s="4" t="s">
        <v>357</v>
      </c>
      <c r="J84" s="4"/>
      <c r="K84" s="4" t="s">
        <v>358</v>
      </c>
      <c r="L84" s="4"/>
      <c r="M84" s="4">
        <v>10</v>
      </c>
    </row>
    <row r="85" spans="1:13" ht="54.3" customHeight="1">
      <c r="A85" s="49"/>
      <c r="B85" s="49"/>
      <c r="C85" s="49"/>
      <c r="D85" s="57"/>
      <c r="E85" s="49"/>
      <c r="F85" s="49"/>
      <c r="G85" s="3" t="s">
        <v>372</v>
      </c>
      <c r="H85" s="3" t="s">
        <v>493</v>
      </c>
      <c r="I85" s="4" t="s">
        <v>357</v>
      </c>
      <c r="J85" s="4"/>
      <c r="K85" s="4" t="s">
        <v>358</v>
      </c>
      <c r="L85" s="4"/>
      <c r="M85" s="4">
        <v>10</v>
      </c>
    </row>
    <row r="86" spans="1:13" ht="34.200000000000003" customHeight="1">
      <c r="A86" s="49"/>
      <c r="B86" s="49"/>
      <c r="C86" s="49"/>
      <c r="D86" s="57"/>
      <c r="E86" s="49"/>
      <c r="F86" s="49"/>
      <c r="G86" s="3" t="s">
        <v>374</v>
      </c>
      <c r="H86" s="3" t="s">
        <v>494</v>
      </c>
      <c r="I86" s="4" t="s">
        <v>357</v>
      </c>
      <c r="J86" s="4"/>
      <c r="K86" s="4" t="s">
        <v>358</v>
      </c>
      <c r="L86" s="4"/>
      <c r="M86" s="4">
        <v>5</v>
      </c>
    </row>
    <row r="87" spans="1:13" ht="40.65" customHeight="1">
      <c r="A87" s="49"/>
      <c r="B87" s="49"/>
      <c r="C87" s="49"/>
      <c r="D87" s="57"/>
      <c r="E87" s="49"/>
      <c r="F87" s="49"/>
      <c r="G87" s="3" t="s">
        <v>376</v>
      </c>
      <c r="H87" s="3" t="s">
        <v>495</v>
      </c>
      <c r="I87" s="4" t="s">
        <v>357</v>
      </c>
      <c r="J87" s="4"/>
      <c r="K87" s="4" t="s">
        <v>358</v>
      </c>
      <c r="L87" s="4"/>
      <c r="M87" s="4">
        <v>5</v>
      </c>
    </row>
    <row r="88" spans="1:13" ht="34.200000000000003" customHeight="1">
      <c r="A88" s="49"/>
      <c r="B88" s="49"/>
      <c r="C88" s="49"/>
      <c r="D88" s="57"/>
      <c r="E88" s="49"/>
      <c r="F88" s="3" t="s">
        <v>378</v>
      </c>
      <c r="G88" s="3" t="s">
        <v>379</v>
      </c>
      <c r="H88" s="3" t="s">
        <v>379</v>
      </c>
      <c r="I88" s="4" t="s">
        <v>351</v>
      </c>
      <c r="J88" s="4" t="s">
        <v>352</v>
      </c>
      <c r="K88" s="4" t="s">
        <v>474</v>
      </c>
      <c r="L88" s="4" t="s">
        <v>396</v>
      </c>
      <c r="M88" s="4">
        <v>10</v>
      </c>
    </row>
    <row r="89" spans="1:13" ht="34.200000000000003" customHeight="1">
      <c r="A89" s="49" t="s">
        <v>326</v>
      </c>
      <c r="B89" s="49" t="s">
        <v>293</v>
      </c>
      <c r="C89" s="49" t="s">
        <v>308</v>
      </c>
      <c r="D89" s="57">
        <v>246</v>
      </c>
      <c r="E89" s="49" t="s">
        <v>496</v>
      </c>
      <c r="F89" s="49" t="s">
        <v>348</v>
      </c>
      <c r="G89" s="49" t="s">
        <v>349</v>
      </c>
      <c r="H89" s="3" t="s">
        <v>497</v>
      </c>
      <c r="I89" s="4" t="s">
        <v>351</v>
      </c>
      <c r="J89" s="4" t="s">
        <v>352</v>
      </c>
      <c r="K89" s="4" t="s">
        <v>498</v>
      </c>
      <c r="L89" s="4" t="s">
        <v>499</v>
      </c>
      <c r="M89" s="4">
        <v>7.5</v>
      </c>
    </row>
    <row r="90" spans="1:13" ht="34.200000000000003" customHeight="1">
      <c r="A90" s="49"/>
      <c r="B90" s="49"/>
      <c r="C90" s="49"/>
      <c r="D90" s="57"/>
      <c r="E90" s="49"/>
      <c r="F90" s="49"/>
      <c r="G90" s="49"/>
      <c r="H90" s="3" t="s">
        <v>500</v>
      </c>
      <c r="I90" s="4" t="s">
        <v>351</v>
      </c>
      <c r="J90" s="4" t="s">
        <v>352</v>
      </c>
      <c r="K90" s="4" t="s">
        <v>486</v>
      </c>
      <c r="L90" s="4" t="s">
        <v>427</v>
      </c>
      <c r="M90" s="4">
        <v>7.5</v>
      </c>
    </row>
    <row r="91" spans="1:13" ht="34.200000000000003" customHeight="1">
      <c r="A91" s="49"/>
      <c r="B91" s="49"/>
      <c r="C91" s="49"/>
      <c r="D91" s="57"/>
      <c r="E91" s="49"/>
      <c r="F91" s="49"/>
      <c r="G91" s="49" t="s">
        <v>355</v>
      </c>
      <c r="H91" s="3" t="s">
        <v>501</v>
      </c>
      <c r="I91" s="4" t="s">
        <v>365</v>
      </c>
      <c r="J91" s="4" t="s">
        <v>366</v>
      </c>
      <c r="K91" s="4" t="s">
        <v>502</v>
      </c>
      <c r="L91" s="4" t="s">
        <v>396</v>
      </c>
      <c r="M91" s="4">
        <v>7.5</v>
      </c>
    </row>
    <row r="92" spans="1:13" ht="34.200000000000003" customHeight="1">
      <c r="A92" s="49"/>
      <c r="B92" s="49"/>
      <c r="C92" s="49"/>
      <c r="D92" s="57"/>
      <c r="E92" s="49"/>
      <c r="F92" s="49"/>
      <c r="G92" s="49"/>
      <c r="H92" s="3" t="s">
        <v>503</v>
      </c>
      <c r="I92" s="4" t="s">
        <v>357</v>
      </c>
      <c r="J92" s="4"/>
      <c r="K92" s="4" t="s">
        <v>358</v>
      </c>
      <c r="L92" s="4"/>
      <c r="M92" s="4">
        <v>7.5</v>
      </c>
    </row>
    <row r="93" spans="1:13" ht="34.200000000000003" customHeight="1">
      <c r="A93" s="49"/>
      <c r="B93" s="49"/>
      <c r="C93" s="49"/>
      <c r="D93" s="57"/>
      <c r="E93" s="49"/>
      <c r="F93" s="49"/>
      <c r="G93" s="3" t="s">
        <v>359</v>
      </c>
      <c r="H93" s="3" t="s">
        <v>504</v>
      </c>
      <c r="I93" s="4" t="s">
        <v>357</v>
      </c>
      <c r="J93" s="4"/>
      <c r="K93" s="4" t="s">
        <v>358</v>
      </c>
      <c r="L93" s="4"/>
      <c r="M93" s="4">
        <v>10</v>
      </c>
    </row>
    <row r="94" spans="1:13" ht="34.200000000000003" customHeight="1">
      <c r="A94" s="49"/>
      <c r="B94" s="49"/>
      <c r="C94" s="49"/>
      <c r="D94" s="57"/>
      <c r="E94" s="49"/>
      <c r="F94" s="49"/>
      <c r="G94" s="3" t="s">
        <v>363</v>
      </c>
      <c r="H94" s="3" t="s">
        <v>505</v>
      </c>
      <c r="I94" s="4" t="s">
        <v>365</v>
      </c>
      <c r="J94" s="4" t="s">
        <v>366</v>
      </c>
      <c r="K94" s="4" t="s">
        <v>506</v>
      </c>
      <c r="L94" s="4" t="s">
        <v>389</v>
      </c>
      <c r="M94" s="4">
        <v>10</v>
      </c>
    </row>
    <row r="95" spans="1:13" ht="34.200000000000003" customHeight="1">
      <c r="A95" s="49"/>
      <c r="B95" s="49"/>
      <c r="C95" s="49"/>
      <c r="D95" s="57"/>
      <c r="E95" s="49"/>
      <c r="F95" s="49" t="s">
        <v>369</v>
      </c>
      <c r="G95" s="3" t="s">
        <v>372</v>
      </c>
      <c r="H95" s="3" t="s">
        <v>507</v>
      </c>
      <c r="I95" s="4" t="s">
        <v>357</v>
      </c>
      <c r="J95" s="4"/>
      <c r="K95" s="4" t="s">
        <v>508</v>
      </c>
      <c r="L95" s="4"/>
      <c r="M95" s="4">
        <v>10</v>
      </c>
    </row>
    <row r="96" spans="1:13" ht="54.3" customHeight="1">
      <c r="A96" s="49"/>
      <c r="B96" s="49"/>
      <c r="C96" s="49"/>
      <c r="D96" s="57"/>
      <c r="E96" s="49"/>
      <c r="F96" s="49"/>
      <c r="G96" s="3" t="s">
        <v>374</v>
      </c>
      <c r="H96" s="3" t="s">
        <v>509</v>
      </c>
      <c r="I96" s="4" t="s">
        <v>351</v>
      </c>
      <c r="J96" s="4" t="s">
        <v>352</v>
      </c>
      <c r="K96" s="4" t="s">
        <v>477</v>
      </c>
      <c r="L96" s="4" t="s">
        <v>396</v>
      </c>
      <c r="M96" s="4">
        <v>10</v>
      </c>
    </row>
    <row r="97" spans="1:13" ht="34.200000000000003" customHeight="1">
      <c r="A97" s="49"/>
      <c r="B97" s="49"/>
      <c r="C97" s="49"/>
      <c r="D97" s="57"/>
      <c r="E97" s="49"/>
      <c r="F97" s="49"/>
      <c r="G97" s="3" t="s">
        <v>376</v>
      </c>
      <c r="H97" s="3" t="s">
        <v>510</v>
      </c>
      <c r="I97" s="4" t="s">
        <v>357</v>
      </c>
      <c r="J97" s="4"/>
      <c r="K97" s="4" t="s">
        <v>508</v>
      </c>
      <c r="L97" s="4"/>
      <c r="M97" s="4">
        <v>10</v>
      </c>
    </row>
    <row r="98" spans="1:13" ht="34.200000000000003" customHeight="1">
      <c r="A98" s="49"/>
      <c r="B98" s="49"/>
      <c r="C98" s="49"/>
      <c r="D98" s="57"/>
      <c r="E98" s="49"/>
      <c r="F98" s="3" t="s">
        <v>378</v>
      </c>
      <c r="G98" s="3" t="s">
        <v>379</v>
      </c>
      <c r="H98" s="3" t="s">
        <v>511</v>
      </c>
      <c r="I98" s="4" t="s">
        <v>351</v>
      </c>
      <c r="J98" s="4" t="s">
        <v>352</v>
      </c>
      <c r="K98" s="4" t="s">
        <v>474</v>
      </c>
      <c r="L98" s="4" t="s">
        <v>396</v>
      </c>
      <c r="M98" s="4">
        <v>10</v>
      </c>
    </row>
    <row r="99" spans="1:13" ht="34.200000000000003" customHeight="1">
      <c r="A99" s="49" t="s">
        <v>330</v>
      </c>
      <c r="B99" s="49" t="s">
        <v>293</v>
      </c>
      <c r="C99" s="49" t="s">
        <v>319</v>
      </c>
      <c r="D99" s="57">
        <v>8</v>
      </c>
      <c r="E99" s="49" t="s">
        <v>512</v>
      </c>
      <c r="F99" s="49" t="s">
        <v>348</v>
      </c>
      <c r="G99" s="3" t="s">
        <v>349</v>
      </c>
      <c r="H99" s="3" t="s">
        <v>414</v>
      </c>
      <c r="I99" s="4" t="s">
        <v>351</v>
      </c>
      <c r="J99" s="4" t="s">
        <v>415</v>
      </c>
      <c r="K99" s="4" t="s">
        <v>513</v>
      </c>
      <c r="L99" s="4" t="s">
        <v>389</v>
      </c>
      <c r="M99" s="4">
        <v>20</v>
      </c>
    </row>
    <row r="100" spans="1:13" ht="40.65" customHeight="1">
      <c r="A100" s="49"/>
      <c r="B100" s="49"/>
      <c r="C100" s="49"/>
      <c r="D100" s="57"/>
      <c r="E100" s="49"/>
      <c r="F100" s="49"/>
      <c r="G100" s="3" t="s">
        <v>355</v>
      </c>
      <c r="H100" s="3" t="s">
        <v>417</v>
      </c>
      <c r="I100" s="4" t="s">
        <v>357</v>
      </c>
      <c r="J100" s="4"/>
      <c r="K100" s="4" t="s">
        <v>358</v>
      </c>
      <c r="L100" s="4"/>
      <c r="M100" s="4">
        <v>10</v>
      </c>
    </row>
    <row r="101" spans="1:13" ht="34.200000000000003" customHeight="1">
      <c r="A101" s="49"/>
      <c r="B101" s="49"/>
      <c r="C101" s="49"/>
      <c r="D101" s="57"/>
      <c r="E101" s="49"/>
      <c r="F101" s="49"/>
      <c r="G101" s="3" t="s">
        <v>359</v>
      </c>
      <c r="H101" s="3" t="s">
        <v>418</v>
      </c>
      <c r="I101" s="4" t="s">
        <v>357</v>
      </c>
      <c r="J101" s="4"/>
      <c r="K101" s="4" t="s">
        <v>358</v>
      </c>
      <c r="L101" s="4"/>
      <c r="M101" s="4">
        <v>10</v>
      </c>
    </row>
    <row r="102" spans="1:13" ht="34.200000000000003" customHeight="1">
      <c r="A102" s="49"/>
      <c r="B102" s="49"/>
      <c r="C102" s="49"/>
      <c r="D102" s="57"/>
      <c r="E102" s="49"/>
      <c r="F102" s="49"/>
      <c r="G102" s="3" t="s">
        <v>363</v>
      </c>
      <c r="H102" s="3" t="s">
        <v>419</v>
      </c>
      <c r="I102" s="4" t="s">
        <v>357</v>
      </c>
      <c r="J102" s="4"/>
      <c r="K102" s="4" t="s">
        <v>358</v>
      </c>
      <c r="L102" s="4"/>
      <c r="M102" s="4">
        <v>10</v>
      </c>
    </row>
    <row r="103" spans="1:13" ht="54.3" customHeight="1">
      <c r="A103" s="49"/>
      <c r="B103" s="49"/>
      <c r="C103" s="49"/>
      <c r="D103" s="57"/>
      <c r="E103" s="49"/>
      <c r="F103" s="49" t="s">
        <v>369</v>
      </c>
      <c r="G103" s="3" t="s">
        <v>370</v>
      </c>
      <c r="H103" s="3" t="s">
        <v>514</v>
      </c>
      <c r="I103" s="4" t="s">
        <v>357</v>
      </c>
      <c r="J103" s="4"/>
      <c r="K103" s="4" t="s">
        <v>358</v>
      </c>
      <c r="L103" s="4"/>
      <c r="M103" s="4">
        <v>10</v>
      </c>
    </row>
    <row r="104" spans="1:13" ht="40.65" customHeight="1">
      <c r="A104" s="49"/>
      <c r="B104" s="49"/>
      <c r="C104" s="49"/>
      <c r="D104" s="57"/>
      <c r="E104" s="49"/>
      <c r="F104" s="49"/>
      <c r="G104" s="3" t="s">
        <v>372</v>
      </c>
      <c r="H104" s="3" t="s">
        <v>421</v>
      </c>
      <c r="I104" s="4" t="s">
        <v>357</v>
      </c>
      <c r="J104" s="4"/>
      <c r="K104" s="4" t="s">
        <v>358</v>
      </c>
      <c r="L104" s="4"/>
      <c r="M104" s="4">
        <v>10</v>
      </c>
    </row>
    <row r="105" spans="1:13" ht="54.3" customHeight="1">
      <c r="A105" s="49"/>
      <c r="B105" s="49"/>
      <c r="C105" s="49"/>
      <c r="D105" s="57"/>
      <c r="E105" s="49"/>
      <c r="F105" s="49"/>
      <c r="G105" s="3" t="s">
        <v>376</v>
      </c>
      <c r="H105" s="3" t="s">
        <v>422</v>
      </c>
      <c r="I105" s="4" t="s">
        <v>357</v>
      </c>
      <c r="J105" s="4"/>
      <c r="K105" s="4" t="s">
        <v>358</v>
      </c>
      <c r="L105" s="4"/>
      <c r="M105" s="4">
        <v>10</v>
      </c>
    </row>
    <row r="106" spans="1:13" ht="34.200000000000003" customHeight="1">
      <c r="A106" s="49"/>
      <c r="B106" s="49"/>
      <c r="C106" s="49"/>
      <c r="D106" s="57"/>
      <c r="E106" s="49"/>
      <c r="F106" s="3" t="s">
        <v>378</v>
      </c>
      <c r="G106" s="3" t="s">
        <v>379</v>
      </c>
      <c r="H106" s="3" t="s">
        <v>423</v>
      </c>
      <c r="I106" s="4" t="s">
        <v>351</v>
      </c>
      <c r="J106" s="4" t="s">
        <v>352</v>
      </c>
      <c r="K106" s="4" t="s">
        <v>395</v>
      </c>
      <c r="L106" s="4" t="s">
        <v>396</v>
      </c>
      <c r="M106" s="4">
        <v>10</v>
      </c>
    </row>
    <row r="107" spans="1:13" ht="34.200000000000003" customHeight="1">
      <c r="A107" s="49"/>
      <c r="B107" s="49" t="s">
        <v>296</v>
      </c>
      <c r="C107" s="49" t="s">
        <v>319</v>
      </c>
      <c r="D107" s="57">
        <v>4</v>
      </c>
      <c r="E107" s="49" t="s">
        <v>512</v>
      </c>
      <c r="F107" s="49" t="s">
        <v>348</v>
      </c>
      <c r="G107" s="3" t="s">
        <v>349</v>
      </c>
      <c r="H107" s="3" t="s">
        <v>414</v>
      </c>
      <c r="I107" s="4" t="s">
        <v>351</v>
      </c>
      <c r="J107" s="4" t="s">
        <v>415</v>
      </c>
      <c r="K107" s="4" t="s">
        <v>416</v>
      </c>
      <c r="L107" s="4" t="s">
        <v>389</v>
      </c>
      <c r="M107" s="4">
        <v>20</v>
      </c>
    </row>
    <row r="108" spans="1:13" ht="40.65" customHeight="1">
      <c r="A108" s="49"/>
      <c r="B108" s="49"/>
      <c r="C108" s="49"/>
      <c r="D108" s="57"/>
      <c r="E108" s="49"/>
      <c r="F108" s="49"/>
      <c r="G108" s="3" t="s">
        <v>355</v>
      </c>
      <c r="H108" s="3" t="s">
        <v>417</v>
      </c>
      <c r="I108" s="4" t="s">
        <v>357</v>
      </c>
      <c r="J108" s="4"/>
      <c r="K108" s="4" t="s">
        <v>358</v>
      </c>
      <c r="L108" s="4"/>
      <c r="M108" s="4">
        <v>10</v>
      </c>
    </row>
    <row r="109" spans="1:13" ht="34.200000000000003" customHeight="1">
      <c r="A109" s="49"/>
      <c r="B109" s="49"/>
      <c r="C109" s="49"/>
      <c r="D109" s="57"/>
      <c r="E109" s="49"/>
      <c r="F109" s="49"/>
      <c r="G109" s="3" t="s">
        <v>359</v>
      </c>
      <c r="H109" s="3" t="s">
        <v>418</v>
      </c>
      <c r="I109" s="4" t="s">
        <v>357</v>
      </c>
      <c r="J109" s="4"/>
      <c r="K109" s="4" t="s">
        <v>358</v>
      </c>
      <c r="L109" s="4"/>
      <c r="M109" s="4">
        <v>10</v>
      </c>
    </row>
    <row r="110" spans="1:13" ht="34.200000000000003" customHeight="1">
      <c r="A110" s="49"/>
      <c r="B110" s="49"/>
      <c r="C110" s="49"/>
      <c r="D110" s="57"/>
      <c r="E110" s="49"/>
      <c r="F110" s="49"/>
      <c r="G110" s="3" t="s">
        <v>363</v>
      </c>
      <c r="H110" s="3" t="s">
        <v>515</v>
      </c>
      <c r="I110" s="4" t="s">
        <v>357</v>
      </c>
      <c r="J110" s="4"/>
      <c r="K110" s="4" t="s">
        <v>358</v>
      </c>
      <c r="L110" s="4"/>
      <c r="M110" s="4">
        <v>10</v>
      </c>
    </row>
    <row r="111" spans="1:13" ht="54.3" customHeight="1">
      <c r="A111" s="49"/>
      <c r="B111" s="49"/>
      <c r="C111" s="49"/>
      <c r="D111" s="57"/>
      <c r="E111" s="49"/>
      <c r="F111" s="49" t="s">
        <v>369</v>
      </c>
      <c r="G111" s="3" t="s">
        <v>370</v>
      </c>
      <c r="H111" s="3" t="s">
        <v>514</v>
      </c>
      <c r="I111" s="4" t="s">
        <v>357</v>
      </c>
      <c r="J111" s="4"/>
      <c r="K111" s="4" t="s">
        <v>358</v>
      </c>
      <c r="L111" s="4"/>
      <c r="M111" s="4">
        <v>10</v>
      </c>
    </row>
    <row r="112" spans="1:13" ht="40.65" customHeight="1">
      <c r="A112" s="49"/>
      <c r="B112" s="49"/>
      <c r="C112" s="49"/>
      <c r="D112" s="57"/>
      <c r="E112" s="49"/>
      <c r="F112" s="49"/>
      <c r="G112" s="3" t="s">
        <v>372</v>
      </c>
      <c r="H112" s="3" t="s">
        <v>421</v>
      </c>
      <c r="I112" s="4" t="s">
        <v>357</v>
      </c>
      <c r="J112" s="4"/>
      <c r="K112" s="4" t="s">
        <v>358</v>
      </c>
      <c r="L112" s="4"/>
      <c r="M112" s="4">
        <v>10</v>
      </c>
    </row>
    <row r="113" spans="1:13" ht="40.65" customHeight="1">
      <c r="A113" s="49"/>
      <c r="B113" s="49"/>
      <c r="C113" s="49"/>
      <c r="D113" s="57"/>
      <c r="E113" s="49"/>
      <c r="F113" s="49"/>
      <c r="G113" s="3" t="s">
        <v>376</v>
      </c>
      <c r="H113" s="3" t="s">
        <v>516</v>
      </c>
      <c r="I113" s="4" t="s">
        <v>357</v>
      </c>
      <c r="J113" s="4"/>
      <c r="K113" s="4" t="s">
        <v>358</v>
      </c>
      <c r="L113" s="4"/>
      <c r="M113" s="4">
        <v>10</v>
      </c>
    </row>
    <row r="114" spans="1:13" ht="40.65" customHeight="1">
      <c r="A114" s="49"/>
      <c r="B114" s="49"/>
      <c r="C114" s="49"/>
      <c r="D114" s="57"/>
      <c r="E114" s="49"/>
      <c r="F114" s="3" t="s">
        <v>378</v>
      </c>
      <c r="G114" s="3" t="s">
        <v>379</v>
      </c>
      <c r="H114" s="3" t="s">
        <v>517</v>
      </c>
      <c r="I114" s="4" t="s">
        <v>357</v>
      </c>
      <c r="J114" s="4"/>
      <c r="K114" s="4" t="s">
        <v>508</v>
      </c>
      <c r="L114" s="4"/>
      <c r="M114" s="4">
        <v>10</v>
      </c>
    </row>
    <row r="115" spans="1:13" ht="34.200000000000003" customHeight="1">
      <c r="A115" s="49" t="s">
        <v>328</v>
      </c>
      <c r="B115" s="49" t="s">
        <v>293</v>
      </c>
      <c r="C115" s="49" t="s">
        <v>308</v>
      </c>
      <c r="D115" s="57">
        <v>90</v>
      </c>
      <c r="E115" s="49" t="s">
        <v>518</v>
      </c>
      <c r="F115" s="49" t="s">
        <v>348</v>
      </c>
      <c r="G115" s="3" t="s">
        <v>349</v>
      </c>
      <c r="H115" s="3" t="s">
        <v>519</v>
      </c>
      <c r="I115" s="4" t="s">
        <v>351</v>
      </c>
      <c r="J115" s="4" t="s">
        <v>352</v>
      </c>
      <c r="K115" s="4" t="s">
        <v>450</v>
      </c>
      <c r="L115" s="4" t="s">
        <v>520</v>
      </c>
      <c r="M115" s="4">
        <v>15</v>
      </c>
    </row>
    <row r="116" spans="1:13" ht="34.200000000000003" customHeight="1">
      <c r="A116" s="49"/>
      <c r="B116" s="49"/>
      <c r="C116" s="49"/>
      <c r="D116" s="57"/>
      <c r="E116" s="49"/>
      <c r="F116" s="49"/>
      <c r="G116" s="3" t="s">
        <v>355</v>
      </c>
      <c r="H116" s="3" t="s">
        <v>521</v>
      </c>
      <c r="I116" s="4" t="s">
        <v>357</v>
      </c>
      <c r="J116" s="4"/>
      <c r="K116" s="4" t="s">
        <v>358</v>
      </c>
      <c r="L116" s="4"/>
      <c r="M116" s="4">
        <v>15</v>
      </c>
    </row>
    <row r="117" spans="1:13" ht="34.200000000000003" customHeight="1">
      <c r="A117" s="49"/>
      <c r="B117" s="49"/>
      <c r="C117" s="49"/>
      <c r="D117" s="57"/>
      <c r="E117" s="49"/>
      <c r="F117" s="49"/>
      <c r="G117" s="3" t="s">
        <v>359</v>
      </c>
      <c r="H117" s="3" t="s">
        <v>522</v>
      </c>
      <c r="I117" s="4" t="s">
        <v>357</v>
      </c>
      <c r="J117" s="4"/>
      <c r="K117" s="4" t="s">
        <v>358</v>
      </c>
      <c r="L117" s="4"/>
      <c r="M117" s="4">
        <v>10</v>
      </c>
    </row>
    <row r="118" spans="1:13" ht="34.200000000000003" customHeight="1">
      <c r="A118" s="49"/>
      <c r="B118" s="49"/>
      <c r="C118" s="49"/>
      <c r="D118" s="57"/>
      <c r="E118" s="49"/>
      <c r="F118" s="49"/>
      <c r="G118" s="3" t="s">
        <v>363</v>
      </c>
      <c r="H118" s="3" t="s">
        <v>523</v>
      </c>
      <c r="I118" s="4" t="s">
        <v>365</v>
      </c>
      <c r="J118" s="4" t="s">
        <v>366</v>
      </c>
      <c r="K118" s="4" t="s">
        <v>406</v>
      </c>
      <c r="L118" s="4" t="s">
        <v>389</v>
      </c>
      <c r="M118" s="4">
        <v>10</v>
      </c>
    </row>
    <row r="119" spans="1:13" ht="54.3" customHeight="1">
      <c r="A119" s="49"/>
      <c r="B119" s="49"/>
      <c r="C119" s="49"/>
      <c r="D119" s="57"/>
      <c r="E119" s="49"/>
      <c r="F119" s="49" t="s">
        <v>369</v>
      </c>
      <c r="G119" s="3" t="s">
        <v>372</v>
      </c>
      <c r="H119" s="3" t="s">
        <v>524</v>
      </c>
      <c r="I119" s="4" t="s">
        <v>357</v>
      </c>
      <c r="J119" s="4"/>
      <c r="K119" s="4" t="s">
        <v>358</v>
      </c>
      <c r="L119" s="4"/>
      <c r="M119" s="4">
        <v>15</v>
      </c>
    </row>
    <row r="120" spans="1:13" ht="40.65" customHeight="1">
      <c r="A120" s="49"/>
      <c r="B120" s="49"/>
      <c r="C120" s="49"/>
      <c r="D120" s="57"/>
      <c r="E120" s="49"/>
      <c r="F120" s="49"/>
      <c r="G120" s="3" t="s">
        <v>376</v>
      </c>
      <c r="H120" s="3" t="s">
        <v>525</v>
      </c>
      <c r="I120" s="4" t="s">
        <v>357</v>
      </c>
      <c r="J120" s="4"/>
      <c r="K120" s="4" t="s">
        <v>358</v>
      </c>
      <c r="L120" s="4"/>
      <c r="M120" s="4">
        <v>15</v>
      </c>
    </row>
    <row r="121" spans="1:13" ht="34.200000000000003" customHeight="1">
      <c r="A121" s="49"/>
      <c r="B121" s="49"/>
      <c r="C121" s="49"/>
      <c r="D121" s="57"/>
      <c r="E121" s="49"/>
      <c r="F121" s="3" t="s">
        <v>378</v>
      </c>
      <c r="G121" s="3" t="s">
        <v>379</v>
      </c>
      <c r="H121" s="3" t="s">
        <v>526</v>
      </c>
      <c r="I121" s="4" t="s">
        <v>351</v>
      </c>
      <c r="J121" s="4" t="s">
        <v>352</v>
      </c>
      <c r="K121" s="4" t="s">
        <v>474</v>
      </c>
      <c r="L121" s="4" t="s">
        <v>396</v>
      </c>
      <c r="M121" s="4">
        <v>10</v>
      </c>
    </row>
    <row r="122" spans="1:13" ht="34.200000000000003" customHeight="1">
      <c r="A122" s="49" t="s">
        <v>329</v>
      </c>
      <c r="B122" s="49" t="s">
        <v>293</v>
      </c>
      <c r="C122" s="49" t="s">
        <v>308</v>
      </c>
      <c r="D122" s="57">
        <v>117</v>
      </c>
      <c r="E122" s="49" t="s">
        <v>527</v>
      </c>
      <c r="F122" s="49" t="s">
        <v>348</v>
      </c>
      <c r="G122" s="3" t="s">
        <v>349</v>
      </c>
      <c r="H122" s="3" t="s">
        <v>528</v>
      </c>
      <c r="I122" s="4" t="s">
        <v>351</v>
      </c>
      <c r="J122" s="4" t="s">
        <v>352</v>
      </c>
      <c r="K122" s="4" t="s">
        <v>529</v>
      </c>
      <c r="L122" s="4" t="s">
        <v>530</v>
      </c>
      <c r="M122" s="4">
        <v>10</v>
      </c>
    </row>
    <row r="123" spans="1:13" ht="34.200000000000003" customHeight="1">
      <c r="A123" s="49"/>
      <c r="B123" s="49"/>
      <c r="C123" s="49"/>
      <c r="D123" s="57"/>
      <c r="E123" s="49"/>
      <c r="F123" s="49"/>
      <c r="G123" s="3" t="s">
        <v>355</v>
      </c>
      <c r="H123" s="3" t="s">
        <v>531</v>
      </c>
      <c r="I123" s="4" t="s">
        <v>357</v>
      </c>
      <c r="J123" s="4"/>
      <c r="K123" s="4" t="s">
        <v>358</v>
      </c>
      <c r="L123" s="4"/>
      <c r="M123" s="4">
        <v>10</v>
      </c>
    </row>
    <row r="124" spans="1:13" ht="34.200000000000003" customHeight="1">
      <c r="A124" s="49"/>
      <c r="B124" s="49"/>
      <c r="C124" s="49"/>
      <c r="D124" s="57"/>
      <c r="E124" s="49"/>
      <c r="F124" s="49"/>
      <c r="G124" s="3" t="s">
        <v>359</v>
      </c>
      <c r="H124" s="3" t="s">
        <v>532</v>
      </c>
      <c r="I124" s="4" t="s">
        <v>351</v>
      </c>
      <c r="J124" s="4" t="s">
        <v>352</v>
      </c>
      <c r="K124" s="4" t="s">
        <v>529</v>
      </c>
      <c r="L124" s="4" t="s">
        <v>533</v>
      </c>
      <c r="M124" s="4">
        <v>10</v>
      </c>
    </row>
    <row r="125" spans="1:13" ht="34.200000000000003" customHeight="1">
      <c r="A125" s="49"/>
      <c r="B125" s="49"/>
      <c r="C125" s="49"/>
      <c r="D125" s="57"/>
      <c r="E125" s="49"/>
      <c r="F125" s="49"/>
      <c r="G125" s="3" t="s">
        <v>363</v>
      </c>
      <c r="H125" s="3" t="s">
        <v>534</v>
      </c>
      <c r="I125" s="4" t="s">
        <v>365</v>
      </c>
      <c r="J125" s="4" t="s">
        <v>366</v>
      </c>
      <c r="K125" s="4" t="s">
        <v>535</v>
      </c>
      <c r="L125" s="4" t="s">
        <v>389</v>
      </c>
      <c r="M125" s="4">
        <v>20</v>
      </c>
    </row>
    <row r="126" spans="1:13" ht="40.65" customHeight="1">
      <c r="A126" s="49"/>
      <c r="B126" s="49"/>
      <c r="C126" s="49"/>
      <c r="D126" s="57"/>
      <c r="E126" s="49"/>
      <c r="F126" s="49" t="s">
        <v>369</v>
      </c>
      <c r="G126" s="3" t="s">
        <v>372</v>
      </c>
      <c r="H126" s="3" t="s">
        <v>536</v>
      </c>
      <c r="I126" s="4" t="s">
        <v>357</v>
      </c>
      <c r="J126" s="4"/>
      <c r="K126" s="4" t="s">
        <v>358</v>
      </c>
      <c r="L126" s="4"/>
      <c r="M126" s="4">
        <v>10</v>
      </c>
    </row>
    <row r="127" spans="1:13" ht="54.3" customHeight="1">
      <c r="A127" s="49"/>
      <c r="B127" s="49"/>
      <c r="C127" s="49"/>
      <c r="D127" s="57"/>
      <c r="E127" s="49"/>
      <c r="F127" s="49"/>
      <c r="G127" s="3" t="s">
        <v>374</v>
      </c>
      <c r="H127" s="3" t="s">
        <v>537</v>
      </c>
      <c r="I127" s="4" t="s">
        <v>357</v>
      </c>
      <c r="J127" s="4"/>
      <c r="K127" s="4" t="s">
        <v>358</v>
      </c>
      <c r="L127" s="4"/>
      <c r="M127" s="4">
        <v>10</v>
      </c>
    </row>
    <row r="128" spans="1:13" ht="34.200000000000003" customHeight="1">
      <c r="A128" s="49"/>
      <c r="B128" s="49"/>
      <c r="C128" s="49"/>
      <c r="D128" s="57"/>
      <c r="E128" s="49"/>
      <c r="F128" s="49"/>
      <c r="G128" s="3" t="s">
        <v>376</v>
      </c>
      <c r="H128" s="3" t="s">
        <v>538</v>
      </c>
      <c r="I128" s="4" t="s">
        <v>357</v>
      </c>
      <c r="J128" s="4"/>
      <c r="K128" s="4" t="s">
        <v>508</v>
      </c>
      <c r="L128" s="4"/>
      <c r="M128" s="4">
        <v>10</v>
      </c>
    </row>
    <row r="129" spans="1:13" ht="34.200000000000003" customHeight="1">
      <c r="A129" s="49"/>
      <c r="B129" s="49"/>
      <c r="C129" s="49"/>
      <c r="D129" s="57"/>
      <c r="E129" s="49"/>
      <c r="F129" s="3" t="s">
        <v>378</v>
      </c>
      <c r="G129" s="3" t="s">
        <v>379</v>
      </c>
      <c r="H129" s="3" t="s">
        <v>379</v>
      </c>
      <c r="I129" s="4" t="s">
        <v>351</v>
      </c>
      <c r="J129" s="4" t="s">
        <v>352</v>
      </c>
      <c r="K129" s="4" t="s">
        <v>395</v>
      </c>
      <c r="L129" s="4" t="s">
        <v>396</v>
      </c>
      <c r="M129" s="4">
        <v>10</v>
      </c>
    </row>
    <row r="130" spans="1:13" ht="40.65" customHeight="1">
      <c r="A130" s="49" t="s">
        <v>321</v>
      </c>
      <c r="B130" s="49" t="s">
        <v>293</v>
      </c>
      <c r="C130" s="49" t="s">
        <v>308</v>
      </c>
      <c r="D130" s="57">
        <v>170</v>
      </c>
      <c r="E130" s="49" t="s">
        <v>539</v>
      </c>
      <c r="F130" s="49" t="s">
        <v>348</v>
      </c>
      <c r="G130" s="3" t="s">
        <v>349</v>
      </c>
      <c r="H130" s="3" t="s">
        <v>540</v>
      </c>
      <c r="I130" s="4" t="s">
        <v>351</v>
      </c>
      <c r="J130" s="4" t="s">
        <v>352</v>
      </c>
      <c r="K130" s="4" t="s">
        <v>367</v>
      </c>
      <c r="L130" s="4" t="s">
        <v>541</v>
      </c>
      <c r="M130" s="4">
        <v>15</v>
      </c>
    </row>
    <row r="131" spans="1:13" ht="34.200000000000003" customHeight="1">
      <c r="A131" s="49"/>
      <c r="B131" s="49"/>
      <c r="C131" s="49"/>
      <c r="D131" s="57"/>
      <c r="E131" s="49"/>
      <c r="F131" s="49"/>
      <c r="G131" s="3" t="s">
        <v>355</v>
      </c>
      <c r="H131" s="3" t="s">
        <v>542</v>
      </c>
      <c r="I131" s="4" t="s">
        <v>365</v>
      </c>
      <c r="J131" s="4" t="s">
        <v>366</v>
      </c>
      <c r="K131" s="4" t="s">
        <v>502</v>
      </c>
      <c r="L131" s="4" t="s">
        <v>396</v>
      </c>
      <c r="M131" s="4">
        <v>15</v>
      </c>
    </row>
    <row r="132" spans="1:13" ht="34.200000000000003" customHeight="1">
      <c r="A132" s="49"/>
      <c r="B132" s="49"/>
      <c r="C132" s="49"/>
      <c r="D132" s="57"/>
      <c r="E132" s="49"/>
      <c r="F132" s="49"/>
      <c r="G132" s="3" t="s">
        <v>359</v>
      </c>
      <c r="H132" s="3" t="s">
        <v>522</v>
      </c>
      <c r="I132" s="4" t="s">
        <v>357</v>
      </c>
      <c r="J132" s="4"/>
      <c r="K132" s="4" t="s">
        <v>358</v>
      </c>
      <c r="L132" s="4"/>
      <c r="M132" s="4">
        <v>10</v>
      </c>
    </row>
    <row r="133" spans="1:13" ht="34.200000000000003" customHeight="1">
      <c r="A133" s="49"/>
      <c r="B133" s="49"/>
      <c r="C133" s="49"/>
      <c r="D133" s="57"/>
      <c r="E133" s="49"/>
      <c r="F133" s="49"/>
      <c r="G133" s="3" t="s">
        <v>363</v>
      </c>
      <c r="H133" s="3" t="s">
        <v>534</v>
      </c>
      <c r="I133" s="4" t="s">
        <v>365</v>
      </c>
      <c r="J133" s="4" t="s">
        <v>366</v>
      </c>
      <c r="K133" s="4" t="s">
        <v>543</v>
      </c>
      <c r="L133" s="4" t="s">
        <v>389</v>
      </c>
      <c r="M133" s="4">
        <v>10</v>
      </c>
    </row>
    <row r="134" spans="1:13" ht="40.65" customHeight="1">
      <c r="A134" s="49"/>
      <c r="B134" s="49"/>
      <c r="C134" s="49"/>
      <c r="D134" s="57"/>
      <c r="E134" s="49"/>
      <c r="F134" s="49" t="s">
        <v>369</v>
      </c>
      <c r="G134" s="3" t="s">
        <v>372</v>
      </c>
      <c r="H134" s="3" t="s">
        <v>544</v>
      </c>
      <c r="I134" s="4" t="s">
        <v>357</v>
      </c>
      <c r="J134" s="4"/>
      <c r="K134" s="4" t="s">
        <v>358</v>
      </c>
      <c r="L134" s="4"/>
      <c r="M134" s="4">
        <v>15</v>
      </c>
    </row>
    <row r="135" spans="1:13" ht="40.65" customHeight="1">
      <c r="A135" s="49"/>
      <c r="B135" s="49"/>
      <c r="C135" s="49"/>
      <c r="D135" s="57"/>
      <c r="E135" s="49"/>
      <c r="F135" s="49"/>
      <c r="G135" s="3" t="s">
        <v>376</v>
      </c>
      <c r="H135" s="3" t="s">
        <v>545</v>
      </c>
      <c r="I135" s="4" t="s">
        <v>357</v>
      </c>
      <c r="J135" s="4"/>
      <c r="K135" s="4" t="s">
        <v>358</v>
      </c>
      <c r="L135" s="4"/>
      <c r="M135" s="4">
        <v>15</v>
      </c>
    </row>
    <row r="136" spans="1:13" ht="34.200000000000003" customHeight="1">
      <c r="A136" s="49"/>
      <c r="B136" s="49"/>
      <c r="C136" s="49"/>
      <c r="D136" s="57"/>
      <c r="E136" s="49"/>
      <c r="F136" s="3" t="s">
        <v>378</v>
      </c>
      <c r="G136" s="3" t="s">
        <v>379</v>
      </c>
      <c r="H136" s="3" t="s">
        <v>546</v>
      </c>
      <c r="I136" s="4" t="s">
        <v>351</v>
      </c>
      <c r="J136" s="4" t="s">
        <v>352</v>
      </c>
      <c r="K136" s="4" t="s">
        <v>474</v>
      </c>
      <c r="L136" s="4" t="s">
        <v>396</v>
      </c>
      <c r="M136" s="4">
        <v>10</v>
      </c>
    </row>
    <row r="137" spans="1:13" ht="34.200000000000003" customHeight="1">
      <c r="A137" s="49" t="s">
        <v>327</v>
      </c>
      <c r="B137" s="49" t="s">
        <v>293</v>
      </c>
      <c r="C137" s="49" t="s">
        <v>308</v>
      </c>
      <c r="D137" s="57">
        <v>83</v>
      </c>
      <c r="E137" s="49" t="s">
        <v>547</v>
      </c>
      <c r="F137" s="49" t="s">
        <v>348</v>
      </c>
      <c r="G137" s="49" t="s">
        <v>349</v>
      </c>
      <c r="H137" s="3" t="s">
        <v>548</v>
      </c>
      <c r="I137" s="4" t="s">
        <v>351</v>
      </c>
      <c r="J137" s="4" t="s">
        <v>352</v>
      </c>
      <c r="K137" s="4" t="s">
        <v>549</v>
      </c>
      <c r="L137" s="4" t="s">
        <v>487</v>
      </c>
      <c r="M137" s="4">
        <v>5</v>
      </c>
    </row>
    <row r="138" spans="1:13" ht="34.200000000000003" customHeight="1">
      <c r="A138" s="49"/>
      <c r="B138" s="49"/>
      <c r="C138" s="49"/>
      <c r="D138" s="57"/>
      <c r="E138" s="49"/>
      <c r="F138" s="49"/>
      <c r="G138" s="49"/>
      <c r="H138" s="3" t="s">
        <v>550</v>
      </c>
      <c r="I138" s="4" t="s">
        <v>351</v>
      </c>
      <c r="J138" s="4" t="s">
        <v>352</v>
      </c>
      <c r="K138" s="4" t="s">
        <v>551</v>
      </c>
      <c r="L138" s="4" t="s">
        <v>552</v>
      </c>
      <c r="M138" s="4">
        <v>5</v>
      </c>
    </row>
    <row r="139" spans="1:13" ht="34.200000000000003" customHeight="1">
      <c r="A139" s="49"/>
      <c r="B139" s="49"/>
      <c r="C139" s="49"/>
      <c r="D139" s="57"/>
      <c r="E139" s="49"/>
      <c r="F139" s="49"/>
      <c r="G139" s="49"/>
      <c r="H139" s="3" t="s">
        <v>553</v>
      </c>
      <c r="I139" s="4" t="s">
        <v>351</v>
      </c>
      <c r="J139" s="4" t="s">
        <v>352</v>
      </c>
      <c r="K139" s="4" t="s">
        <v>554</v>
      </c>
      <c r="L139" s="4" t="s">
        <v>552</v>
      </c>
      <c r="M139" s="4">
        <v>5</v>
      </c>
    </row>
    <row r="140" spans="1:13" ht="34.200000000000003" customHeight="1">
      <c r="A140" s="49"/>
      <c r="B140" s="49"/>
      <c r="C140" s="49"/>
      <c r="D140" s="57"/>
      <c r="E140" s="49"/>
      <c r="F140" s="49"/>
      <c r="G140" s="49"/>
      <c r="H140" s="3" t="s">
        <v>555</v>
      </c>
      <c r="I140" s="4" t="s">
        <v>351</v>
      </c>
      <c r="J140" s="4" t="s">
        <v>352</v>
      </c>
      <c r="K140" s="4" t="s">
        <v>556</v>
      </c>
      <c r="L140" s="4" t="s">
        <v>557</v>
      </c>
      <c r="M140" s="4">
        <v>5</v>
      </c>
    </row>
    <row r="141" spans="1:13" ht="34.200000000000003" customHeight="1">
      <c r="A141" s="49"/>
      <c r="B141" s="49"/>
      <c r="C141" s="49"/>
      <c r="D141" s="57"/>
      <c r="E141" s="49"/>
      <c r="F141" s="49"/>
      <c r="G141" s="3" t="s">
        <v>355</v>
      </c>
      <c r="H141" s="3" t="s">
        <v>558</v>
      </c>
      <c r="I141" s="4" t="s">
        <v>351</v>
      </c>
      <c r="J141" s="4" t="s">
        <v>352</v>
      </c>
      <c r="K141" s="4" t="s">
        <v>395</v>
      </c>
      <c r="L141" s="4" t="s">
        <v>396</v>
      </c>
      <c r="M141" s="4">
        <v>10</v>
      </c>
    </row>
    <row r="142" spans="1:13" ht="40.65" customHeight="1">
      <c r="A142" s="49"/>
      <c r="B142" s="49"/>
      <c r="C142" s="49"/>
      <c r="D142" s="57"/>
      <c r="E142" s="49"/>
      <c r="F142" s="49"/>
      <c r="G142" s="3" t="s">
        <v>359</v>
      </c>
      <c r="H142" s="3" t="s">
        <v>559</v>
      </c>
      <c r="I142" s="4" t="s">
        <v>351</v>
      </c>
      <c r="J142" s="4" t="s">
        <v>415</v>
      </c>
      <c r="K142" s="4" t="s">
        <v>446</v>
      </c>
      <c r="L142" s="4" t="s">
        <v>396</v>
      </c>
      <c r="M142" s="4">
        <v>10</v>
      </c>
    </row>
    <row r="143" spans="1:13" ht="34.200000000000003" customHeight="1">
      <c r="A143" s="49"/>
      <c r="B143" s="49"/>
      <c r="C143" s="49"/>
      <c r="D143" s="57"/>
      <c r="E143" s="49"/>
      <c r="F143" s="49"/>
      <c r="G143" s="3" t="s">
        <v>363</v>
      </c>
      <c r="H143" s="3" t="s">
        <v>560</v>
      </c>
      <c r="I143" s="4" t="s">
        <v>365</v>
      </c>
      <c r="J143" s="4" t="s">
        <v>366</v>
      </c>
      <c r="K143" s="4" t="s">
        <v>446</v>
      </c>
      <c r="L143" s="4" t="s">
        <v>389</v>
      </c>
      <c r="M143" s="4">
        <v>10</v>
      </c>
    </row>
    <row r="144" spans="1:13" ht="54.3" customHeight="1">
      <c r="A144" s="49"/>
      <c r="B144" s="49"/>
      <c r="C144" s="49"/>
      <c r="D144" s="57"/>
      <c r="E144" s="49"/>
      <c r="F144" s="49" t="s">
        <v>369</v>
      </c>
      <c r="G144" s="3" t="s">
        <v>372</v>
      </c>
      <c r="H144" s="3" t="s">
        <v>561</v>
      </c>
      <c r="I144" s="4" t="s">
        <v>351</v>
      </c>
      <c r="J144" s="4" t="s">
        <v>352</v>
      </c>
      <c r="K144" s="4" t="s">
        <v>562</v>
      </c>
      <c r="L144" s="4" t="s">
        <v>396</v>
      </c>
      <c r="M144" s="4">
        <v>10</v>
      </c>
    </row>
    <row r="145" spans="1:13" ht="34.200000000000003" customHeight="1">
      <c r="A145" s="49"/>
      <c r="B145" s="49"/>
      <c r="C145" s="49"/>
      <c r="D145" s="57"/>
      <c r="E145" s="49"/>
      <c r="F145" s="49"/>
      <c r="G145" s="3" t="s">
        <v>374</v>
      </c>
      <c r="H145" s="3" t="s">
        <v>563</v>
      </c>
      <c r="I145" s="4" t="s">
        <v>357</v>
      </c>
      <c r="J145" s="4"/>
      <c r="K145" s="4" t="s">
        <v>358</v>
      </c>
      <c r="L145" s="4"/>
      <c r="M145" s="4">
        <v>10</v>
      </c>
    </row>
    <row r="146" spans="1:13" ht="54.3" customHeight="1">
      <c r="A146" s="49"/>
      <c r="B146" s="49"/>
      <c r="C146" s="49"/>
      <c r="D146" s="57"/>
      <c r="E146" s="49"/>
      <c r="F146" s="49"/>
      <c r="G146" s="3" t="s">
        <v>376</v>
      </c>
      <c r="H146" s="3" t="s">
        <v>564</v>
      </c>
      <c r="I146" s="4" t="s">
        <v>351</v>
      </c>
      <c r="J146" s="4" t="s">
        <v>352</v>
      </c>
      <c r="K146" s="4" t="s">
        <v>562</v>
      </c>
      <c r="L146" s="4" t="s">
        <v>396</v>
      </c>
      <c r="M146" s="4">
        <v>10</v>
      </c>
    </row>
    <row r="147" spans="1:13" ht="34.200000000000003" customHeight="1">
      <c r="A147" s="49"/>
      <c r="B147" s="49"/>
      <c r="C147" s="49"/>
      <c r="D147" s="57"/>
      <c r="E147" s="49"/>
      <c r="F147" s="3" t="s">
        <v>378</v>
      </c>
      <c r="G147" s="3" t="s">
        <v>379</v>
      </c>
      <c r="H147" s="3" t="s">
        <v>565</v>
      </c>
      <c r="I147" s="4" t="s">
        <v>351</v>
      </c>
      <c r="J147" s="4" t="s">
        <v>352</v>
      </c>
      <c r="K147" s="4" t="s">
        <v>395</v>
      </c>
      <c r="L147" s="4" t="s">
        <v>396</v>
      </c>
      <c r="M147" s="4">
        <v>10</v>
      </c>
    </row>
    <row r="148" spans="1:13" ht="34.200000000000003" customHeight="1">
      <c r="A148" s="49" t="s">
        <v>331</v>
      </c>
      <c r="B148" s="49" t="s">
        <v>295</v>
      </c>
      <c r="C148" s="49" t="s">
        <v>308</v>
      </c>
      <c r="D148" s="57">
        <v>175</v>
      </c>
      <c r="E148" s="49" t="s">
        <v>566</v>
      </c>
      <c r="F148" s="49" t="s">
        <v>348</v>
      </c>
      <c r="G148" s="49" t="s">
        <v>349</v>
      </c>
      <c r="H148" s="3" t="s">
        <v>567</v>
      </c>
      <c r="I148" s="4" t="s">
        <v>351</v>
      </c>
      <c r="J148" s="4" t="s">
        <v>352</v>
      </c>
      <c r="K148" s="4" t="s">
        <v>446</v>
      </c>
      <c r="L148" s="4" t="s">
        <v>568</v>
      </c>
      <c r="M148" s="4">
        <v>5</v>
      </c>
    </row>
    <row r="149" spans="1:13" ht="34.200000000000003" customHeight="1">
      <c r="A149" s="49"/>
      <c r="B149" s="49"/>
      <c r="C149" s="49"/>
      <c r="D149" s="57"/>
      <c r="E149" s="49"/>
      <c r="F149" s="49"/>
      <c r="G149" s="49"/>
      <c r="H149" s="3" t="s">
        <v>569</v>
      </c>
      <c r="I149" s="4" t="s">
        <v>351</v>
      </c>
      <c r="J149" s="4" t="s">
        <v>352</v>
      </c>
      <c r="K149" s="4" t="s">
        <v>570</v>
      </c>
      <c r="L149" s="4" t="s">
        <v>571</v>
      </c>
      <c r="M149" s="4">
        <v>5</v>
      </c>
    </row>
    <row r="150" spans="1:13" ht="34.200000000000003" customHeight="1">
      <c r="A150" s="49"/>
      <c r="B150" s="49"/>
      <c r="C150" s="49"/>
      <c r="D150" s="57"/>
      <c r="E150" s="49"/>
      <c r="F150" s="49"/>
      <c r="G150" s="49"/>
      <c r="H150" s="3" t="s">
        <v>572</v>
      </c>
      <c r="I150" s="4" t="s">
        <v>351</v>
      </c>
      <c r="J150" s="4" t="s">
        <v>415</v>
      </c>
      <c r="K150" s="4" t="s">
        <v>469</v>
      </c>
      <c r="L150" s="4" t="s">
        <v>520</v>
      </c>
      <c r="M150" s="4">
        <v>5</v>
      </c>
    </row>
    <row r="151" spans="1:13" ht="34.200000000000003" customHeight="1">
      <c r="A151" s="49"/>
      <c r="B151" s="49"/>
      <c r="C151" s="49"/>
      <c r="D151" s="57"/>
      <c r="E151" s="49"/>
      <c r="F151" s="49"/>
      <c r="G151" s="49" t="s">
        <v>355</v>
      </c>
      <c r="H151" s="3" t="s">
        <v>573</v>
      </c>
      <c r="I151" s="4" t="s">
        <v>351</v>
      </c>
      <c r="J151" s="4" t="s">
        <v>415</v>
      </c>
      <c r="K151" s="4" t="s">
        <v>446</v>
      </c>
      <c r="L151" s="4" t="s">
        <v>574</v>
      </c>
      <c r="M151" s="4">
        <v>5</v>
      </c>
    </row>
    <row r="152" spans="1:13" ht="34.200000000000003" customHeight="1">
      <c r="A152" s="49"/>
      <c r="B152" s="49"/>
      <c r="C152" s="49"/>
      <c r="D152" s="57"/>
      <c r="E152" s="49"/>
      <c r="F152" s="49"/>
      <c r="G152" s="49"/>
      <c r="H152" s="3" t="s">
        <v>521</v>
      </c>
      <c r="I152" s="4" t="s">
        <v>351</v>
      </c>
      <c r="J152" s="4" t="s">
        <v>352</v>
      </c>
      <c r="K152" s="4" t="s">
        <v>570</v>
      </c>
      <c r="L152" s="4" t="s">
        <v>571</v>
      </c>
      <c r="M152" s="4">
        <v>5</v>
      </c>
    </row>
    <row r="153" spans="1:13" ht="34.200000000000003" customHeight="1">
      <c r="A153" s="49"/>
      <c r="B153" s="49"/>
      <c r="C153" s="49"/>
      <c r="D153" s="57"/>
      <c r="E153" s="49"/>
      <c r="F153" s="49"/>
      <c r="G153" s="49"/>
      <c r="H153" s="3" t="s">
        <v>575</v>
      </c>
      <c r="I153" s="4" t="s">
        <v>351</v>
      </c>
      <c r="J153" s="4" t="s">
        <v>352</v>
      </c>
      <c r="K153" s="4" t="s">
        <v>395</v>
      </c>
      <c r="L153" s="4" t="s">
        <v>574</v>
      </c>
      <c r="M153" s="4">
        <v>5</v>
      </c>
    </row>
    <row r="154" spans="1:13" ht="34.200000000000003" customHeight="1">
      <c r="A154" s="49"/>
      <c r="B154" s="49"/>
      <c r="C154" s="49"/>
      <c r="D154" s="57"/>
      <c r="E154" s="49"/>
      <c r="F154" s="49"/>
      <c r="G154" s="49" t="s">
        <v>359</v>
      </c>
      <c r="H154" s="3" t="s">
        <v>576</v>
      </c>
      <c r="I154" s="4" t="s">
        <v>365</v>
      </c>
      <c r="J154" s="4" t="s">
        <v>366</v>
      </c>
      <c r="K154" s="4" t="s">
        <v>469</v>
      </c>
      <c r="L154" s="4" t="s">
        <v>404</v>
      </c>
      <c r="M154" s="4">
        <v>5</v>
      </c>
    </row>
    <row r="155" spans="1:13" ht="34.200000000000003" customHeight="1">
      <c r="A155" s="49"/>
      <c r="B155" s="49"/>
      <c r="C155" s="49"/>
      <c r="D155" s="57"/>
      <c r="E155" s="49"/>
      <c r="F155" s="49"/>
      <c r="G155" s="49"/>
      <c r="H155" s="3" t="s">
        <v>577</v>
      </c>
      <c r="I155" s="4" t="s">
        <v>365</v>
      </c>
      <c r="J155" s="4" t="s">
        <v>366</v>
      </c>
      <c r="K155" s="4" t="s">
        <v>450</v>
      </c>
      <c r="L155" s="4" t="s">
        <v>404</v>
      </c>
      <c r="M155" s="4">
        <v>5</v>
      </c>
    </row>
    <row r="156" spans="1:13" ht="34.200000000000003" customHeight="1">
      <c r="A156" s="49"/>
      <c r="B156" s="49"/>
      <c r="C156" s="49"/>
      <c r="D156" s="57"/>
      <c r="E156" s="49"/>
      <c r="F156" s="49"/>
      <c r="G156" s="49" t="s">
        <v>363</v>
      </c>
      <c r="H156" s="3" t="s">
        <v>578</v>
      </c>
      <c r="I156" s="4" t="s">
        <v>365</v>
      </c>
      <c r="J156" s="4" t="s">
        <v>366</v>
      </c>
      <c r="K156" s="4" t="s">
        <v>579</v>
      </c>
      <c r="L156" s="4" t="s">
        <v>389</v>
      </c>
      <c r="M156" s="4">
        <v>5</v>
      </c>
    </row>
    <row r="157" spans="1:13" ht="34.200000000000003" customHeight="1">
      <c r="A157" s="49"/>
      <c r="B157" s="49"/>
      <c r="C157" s="49"/>
      <c r="D157" s="57"/>
      <c r="E157" s="49"/>
      <c r="F157" s="49"/>
      <c r="G157" s="49"/>
      <c r="H157" s="3" t="s">
        <v>580</v>
      </c>
      <c r="I157" s="4" t="s">
        <v>365</v>
      </c>
      <c r="J157" s="4" t="s">
        <v>366</v>
      </c>
      <c r="K157" s="4" t="s">
        <v>581</v>
      </c>
      <c r="L157" s="4" t="s">
        <v>389</v>
      </c>
      <c r="M157" s="4">
        <v>5</v>
      </c>
    </row>
    <row r="158" spans="1:13" ht="54.3" customHeight="1">
      <c r="A158" s="49"/>
      <c r="B158" s="49"/>
      <c r="C158" s="49"/>
      <c r="D158" s="57"/>
      <c r="E158" s="49"/>
      <c r="F158" s="49" t="s">
        <v>369</v>
      </c>
      <c r="G158" s="3" t="s">
        <v>372</v>
      </c>
      <c r="H158" s="3" t="s">
        <v>582</v>
      </c>
      <c r="I158" s="4" t="s">
        <v>357</v>
      </c>
      <c r="J158" s="4"/>
      <c r="K158" s="4" t="s">
        <v>358</v>
      </c>
      <c r="L158" s="4"/>
      <c r="M158" s="4">
        <v>10</v>
      </c>
    </row>
    <row r="159" spans="1:13" ht="54.3" customHeight="1">
      <c r="A159" s="49"/>
      <c r="B159" s="49"/>
      <c r="C159" s="49"/>
      <c r="D159" s="57"/>
      <c r="E159" s="49"/>
      <c r="F159" s="49"/>
      <c r="G159" s="3" t="s">
        <v>374</v>
      </c>
      <c r="H159" s="3" t="s">
        <v>583</v>
      </c>
      <c r="I159" s="4" t="s">
        <v>357</v>
      </c>
      <c r="J159" s="4"/>
      <c r="K159" s="4" t="s">
        <v>358</v>
      </c>
      <c r="L159" s="4"/>
      <c r="M159" s="4">
        <v>10</v>
      </c>
    </row>
    <row r="160" spans="1:13" ht="40.65" customHeight="1">
      <c r="A160" s="49"/>
      <c r="B160" s="49"/>
      <c r="C160" s="49"/>
      <c r="D160" s="57"/>
      <c r="E160" s="49"/>
      <c r="F160" s="49"/>
      <c r="G160" s="3" t="s">
        <v>376</v>
      </c>
      <c r="H160" s="3" t="s">
        <v>584</v>
      </c>
      <c r="I160" s="4" t="s">
        <v>357</v>
      </c>
      <c r="J160" s="4"/>
      <c r="K160" s="4" t="s">
        <v>358</v>
      </c>
      <c r="L160" s="4"/>
      <c r="M160" s="4">
        <v>10</v>
      </c>
    </row>
    <row r="161" spans="1:13" ht="54.3" customHeight="1">
      <c r="A161" s="49"/>
      <c r="B161" s="49"/>
      <c r="C161" s="49"/>
      <c r="D161" s="57"/>
      <c r="E161" s="49"/>
      <c r="F161" s="3" t="s">
        <v>378</v>
      </c>
      <c r="G161" s="3" t="s">
        <v>379</v>
      </c>
      <c r="H161" s="3" t="s">
        <v>585</v>
      </c>
      <c r="I161" s="4" t="s">
        <v>357</v>
      </c>
      <c r="J161" s="4"/>
      <c r="K161" s="4" t="s">
        <v>358</v>
      </c>
      <c r="L161" s="4"/>
      <c r="M161" s="4">
        <v>10</v>
      </c>
    </row>
    <row r="162" spans="1:13" ht="34.200000000000003" customHeight="1">
      <c r="A162" s="49" t="s">
        <v>332</v>
      </c>
      <c r="B162" s="49" t="s">
        <v>296</v>
      </c>
      <c r="C162" s="49" t="s">
        <v>308</v>
      </c>
      <c r="D162" s="57">
        <v>188</v>
      </c>
      <c r="E162" s="49" t="s">
        <v>586</v>
      </c>
      <c r="F162" s="49" t="s">
        <v>348</v>
      </c>
      <c r="G162" s="49" t="s">
        <v>349</v>
      </c>
      <c r="H162" s="3" t="s">
        <v>587</v>
      </c>
      <c r="I162" s="4" t="s">
        <v>351</v>
      </c>
      <c r="J162" s="4" t="s">
        <v>352</v>
      </c>
      <c r="K162" s="4" t="s">
        <v>406</v>
      </c>
      <c r="L162" s="4" t="s">
        <v>396</v>
      </c>
      <c r="M162" s="4">
        <v>3</v>
      </c>
    </row>
    <row r="163" spans="1:13" ht="34.200000000000003" customHeight="1">
      <c r="A163" s="49"/>
      <c r="B163" s="49"/>
      <c r="C163" s="49"/>
      <c r="D163" s="57"/>
      <c r="E163" s="49"/>
      <c r="F163" s="49"/>
      <c r="G163" s="49"/>
      <c r="H163" s="3" t="s">
        <v>588</v>
      </c>
      <c r="I163" s="4" t="s">
        <v>351</v>
      </c>
      <c r="J163" s="4" t="s">
        <v>352</v>
      </c>
      <c r="K163" s="4" t="s">
        <v>589</v>
      </c>
      <c r="L163" s="4" t="s">
        <v>590</v>
      </c>
      <c r="M163" s="4">
        <v>7</v>
      </c>
    </row>
    <row r="164" spans="1:13" ht="34.200000000000003" customHeight="1">
      <c r="A164" s="49"/>
      <c r="B164" s="49"/>
      <c r="C164" s="49"/>
      <c r="D164" s="57"/>
      <c r="E164" s="49"/>
      <c r="F164" s="49"/>
      <c r="G164" s="49" t="s">
        <v>355</v>
      </c>
      <c r="H164" s="3" t="s">
        <v>591</v>
      </c>
      <c r="I164" s="4" t="s">
        <v>357</v>
      </c>
      <c r="J164" s="4"/>
      <c r="K164" s="4" t="s">
        <v>592</v>
      </c>
      <c r="L164" s="4"/>
      <c r="M164" s="4">
        <v>3</v>
      </c>
    </row>
    <row r="165" spans="1:13" ht="34.200000000000003" customHeight="1">
      <c r="A165" s="49"/>
      <c r="B165" s="49"/>
      <c r="C165" s="49"/>
      <c r="D165" s="57"/>
      <c r="E165" s="49"/>
      <c r="F165" s="49"/>
      <c r="G165" s="49"/>
      <c r="H165" s="3" t="s">
        <v>593</v>
      </c>
      <c r="I165" s="4" t="s">
        <v>351</v>
      </c>
      <c r="J165" s="4" t="s">
        <v>352</v>
      </c>
      <c r="K165" s="4" t="s">
        <v>474</v>
      </c>
      <c r="L165" s="4" t="s">
        <v>396</v>
      </c>
      <c r="M165" s="4">
        <v>3</v>
      </c>
    </row>
    <row r="166" spans="1:13" ht="34.200000000000003" customHeight="1">
      <c r="A166" s="49"/>
      <c r="B166" s="49"/>
      <c r="C166" s="49"/>
      <c r="D166" s="57"/>
      <c r="E166" s="49"/>
      <c r="F166" s="49"/>
      <c r="G166" s="49"/>
      <c r="H166" s="3" t="s">
        <v>594</v>
      </c>
      <c r="I166" s="4" t="s">
        <v>351</v>
      </c>
      <c r="J166" s="4" t="s">
        <v>352</v>
      </c>
      <c r="K166" s="4" t="s">
        <v>474</v>
      </c>
      <c r="L166" s="4" t="s">
        <v>396</v>
      </c>
      <c r="M166" s="4">
        <v>2</v>
      </c>
    </row>
    <row r="167" spans="1:13" ht="34.200000000000003" customHeight="1">
      <c r="A167" s="49"/>
      <c r="B167" s="49"/>
      <c r="C167" s="49"/>
      <c r="D167" s="57"/>
      <c r="E167" s="49"/>
      <c r="F167" s="49"/>
      <c r="G167" s="49"/>
      <c r="H167" s="3" t="s">
        <v>595</v>
      </c>
      <c r="I167" s="4" t="s">
        <v>357</v>
      </c>
      <c r="J167" s="4"/>
      <c r="K167" s="4" t="s">
        <v>358</v>
      </c>
      <c r="L167" s="4"/>
      <c r="M167" s="4">
        <v>2</v>
      </c>
    </row>
    <row r="168" spans="1:13" ht="54.3" customHeight="1">
      <c r="A168" s="49"/>
      <c r="B168" s="49"/>
      <c r="C168" s="49"/>
      <c r="D168" s="57"/>
      <c r="E168" s="49"/>
      <c r="F168" s="49"/>
      <c r="G168" s="49"/>
      <c r="H168" s="3" t="s">
        <v>596</v>
      </c>
      <c r="I168" s="4" t="s">
        <v>357</v>
      </c>
      <c r="J168" s="4"/>
      <c r="K168" s="4" t="s">
        <v>358</v>
      </c>
      <c r="L168" s="4"/>
      <c r="M168" s="4">
        <v>2</v>
      </c>
    </row>
    <row r="169" spans="1:13" ht="34.200000000000003" customHeight="1">
      <c r="A169" s="49"/>
      <c r="B169" s="49"/>
      <c r="C169" s="49"/>
      <c r="D169" s="57"/>
      <c r="E169" s="49"/>
      <c r="F169" s="49"/>
      <c r="G169" s="49"/>
      <c r="H169" s="3" t="s">
        <v>597</v>
      </c>
      <c r="I169" s="4" t="s">
        <v>351</v>
      </c>
      <c r="J169" s="4" t="s">
        <v>352</v>
      </c>
      <c r="K169" s="4" t="s">
        <v>456</v>
      </c>
      <c r="L169" s="4" t="s">
        <v>396</v>
      </c>
      <c r="M169" s="4">
        <v>3</v>
      </c>
    </row>
    <row r="170" spans="1:13" ht="34.200000000000003" customHeight="1">
      <c r="A170" s="49"/>
      <c r="B170" s="49"/>
      <c r="C170" s="49"/>
      <c r="D170" s="57"/>
      <c r="E170" s="49"/>
      <c r="F170" s="49"/>
      <c r="G170" s="49" t="s">
        <v>359</v>
      </c>
      <c r="H170" s="3" t="s">
        <v>598</v>
      </c>
      <c r="I170" s="4" t="s">
        <v>351</v>
      </c>
      <c r="J170" s="4" t="s">
        <v>366</v>
      </c>
      <c r="K170" s="4" t="s">
        <v>570</v>
      </c>
      <c r="L170" s="4" t="s">
        <v>470</v>
      </c>
      <c r="M170" s="4">
        <v>4</v>
      </c>
    </row>
    <row r="171" spans="1:13" ht="34.200000000000003" customHeight="1">
      <c r="A171" s="49"/>
      <c r="B171" s="49"/>
      <c r="C171" s="49"/>
      <c r="D171" s="57"/>
      <c r="E171" s="49"/>
      <c r="F171" s="49"/>
      <c r="G171" s="49"/>
      <c r="H171" s="3" t="s">
        <v>599</v>
      </c>
      <c r="I171" s="4" t="s">
        <v>351</v>
      </c>
      <c r="J171" s="4" t="s">
        <v>352</v>
      </c>
      <c r="K171" s="4" t="s">
        <v>474</v>
      </c>
      <c r="L171" s="4" t="s">
        <v>396</v>
      </c>
      <c r="M171" s="4">
        <v>3</v>
      </c>
    </row>
    <row r="172" spans="1:13" ht="34.200000000000003" customHeight="1">
      <c r="A172" s="49"/>
      <c r="B172" s="49"/>
      <c r="C172" s="49"/>
      <c r="D172" s="57"/>
      <c r="E172" s="49"/>
      <c r="F172" s="49"/>
      <c r="G172" s="49"/>
      <c r="H172" s="3" t="s">
        <v>600</v>
      </c>
      <c r="I172" s="4" t="s">
        <v>351</v>
      </c>
      <c r="J172" s="4" t="s">
        <v>352</v>
      </c>
      <c r="K172" s="4" t="s">
        <v>474</v>
      </c>
      <c r="L172" s="4" t="s">
        <v>396</v>
      </c>
      <c r="M172" s="4">
        <v>4</v>
      </c>
    </row>
    <row r="173" spans="1:13" ht="34.200000000000003" customHeight="1">
      <c r="A173" s="49"/>
      <c r="B173" s="49"/>
      <c r="C173" s="49"/>
      <c r="D173" s="57"/>
      <c r="E173" s="49"/>
      <c r="F173" s="49"/>
      <c r="G173" s="49" t="s">
        <v>363</v>
      </c>
      <c r="H173" s="3" t="s">
        <v>601</v>
      </c>
      <c r="I173" s="4" t="s">
        <v>351</v>
      </c>
      <c r="J173" s="4" t="s">
        <v>366</v>
      </c>
      <c r="K173" s="4" t="s">
        <v>450</v>
      </c>
      <c r="L173" s="4" t="s">
        <v>396</v>
      </c>
      <c r="M173" s="4">
        <v>2</v>
      </c>
    </row>
    <row r="174" spans="1:13" ht="34.200000000000003" customHeight="1">
      <c r="A174" s="49"/>
      <c r="B174" s="49"/>
      <c r="C174" s="49"/>
      <c r="D174" s="57"/>
      <c r="E174" s="49"/>
      <c r="F174" s="49"/>
      <c r="G174" s="49"/>
      <c r="H174" s="3" t="s">
        <v>602</v>
      </c>
      <c r="I174" s="4" t="s">
        <v>351</v>
      </c>
      <c r="J174" s="4" t="s">
        <v>352</v>
      </c>
      <c r="K174" s="4" t="s">
        <v>474</v>
      </c>
      <c r="L174" s="4" t="s">
        <v>396</v>
      </c>
      <c r="M174" s="4">
        <v>2</v>
      </c>
    </row>
    <row r="175" spans="1:13" ht="34.200000000000003" customHeight="1">
      <c r="A175" s="49"/>
      <c r="B175" s="49"/>
      <c r="C175" s="49"/>
      <c r="D175" s="57"/>
      <c r="E175" s="49"/>
      <c r="F175" s="49"/>
      <c r="G175" s="49"/>
      <c r="H175" s="3" t="s">
        <v>603</v>
      </c>
      <c r="I175" s="4" t="s">
        <v>351</v>
      </c>
      <c r="J175" s="4" t="s">
        <v>366</v>
      </c>
      <c r="K175" s="4" t="s">
        <v>604</v>
      </c>
      <c r="L175" s="4" t="s">
        <v>605</v>
      </c>
      <c r="M175" s="4">
        <v>3</v>
      </c>
    </row>
    <row r="176" spans="1:13" ht="34.200000000000003" customHeight="1">
      <c r="A176" s="49"/>
      <c r="B176" s="49"/>
      <c r="C176" s="49"/>
      <c r="D176" s="57"/>
      <c r="E176" s="49"/>
      <c r="F176" s="49"/>
      <c r="G176" s="49"/>
      <c r="H176" s="3" t="s">
        <v>252</v>
      </c>
      <c r="I176" s="4" t="s">
        <v>351</v>
      </c>
      <c r="J176" s="4" t="s">
        <v>366</v>
      </c>
      <c r="K176" s="4" t="s">
        <v>513</v>
      </c>
      <c r="L176" s="4" t="s">
        <v>605</v>
      </c>
      <c r="M176" s="4">
        <v>3</v>
      </c>
    </row>
    <row r="177" spans="1:13" ht="34.200000000000003" customHeight="1">
      <c r="A177" s="49"/>
      <c r="B177" s="49"/>
      <c r="C177" s="49"/>
      <c r="D177" s="57"/>
      <c r="E177" s="49"/>
      <c r="F177" s="49"/>
      <c r="G177" s="49"/>
      <c r="H177" s="3" t="s">
        <v>606</v>
      </c>
      <c r="I177" s="4" t="s">
        <v>351</v>
      </c>
      <c r="J177" s="4" t="s">
        <v>366</v>
      </c>
      <c r="K177" s="4" t="s">
        <v>607</v>
      </c>
      <c r="L177" s="4" t="s">
        <v>605</v>
      </c>
      <c r="M177" s="4">
        <v>2</v>
      </c>
    </row>
    <row r="178" spans="1:13" ht="34.200000000000003" customHeight="1">
      <c r="A178" s="49"/>
      <c r="B178" s="49"/>
      <c r="C178" s="49"/>
      <c r="D178" s="57"/>
      <c r="E178" s="49"/>
      <c r="F178" s="49"/>
      <c r="G178" s="49"/>
      <c r="H178" s="3" t="s">
        <v>260</v>
      </c>
      <c r="I178" s="4" t="s">
        <v>351</v>
      </c>
      <c r="J178" s="4" t="s">
        <v>366</v>
      </c>
      <c r="K178" s="4" t="s">
        <v>535</v>
      </c>
      <c r="L178" s="4" t="s">
        <v>608</v>
      </c>
      <c r="M178" s="4">
        <v>2</v>
      </c>
    </row>
    <row r="179" spans="1:13" ht="34.200000000000003" customHeight="1">
      <c r="A179" s="49"/>
      <c r="B179" s="49"/>
      <c r="C179" s="49"/>
      <c r="D179" s="57"/>
      <c r="E179" s="49"/>
      <c r="F179" s="49" t="s">
        <v>369</v>
      </c>
      <c r="G179" s="49" t="s">
        <v>372</v>
      </c>
      <c r="H179" s="3" t="s">
        <v>609</v>
      </c>
      <c r="I179" s="4" t="s">
        <v>357</v>
      </c>
      <c r="J179" s="4"/>
      <c r="K179" s="4" t="s">
        <v>358</v>
      </c>
      <c r="L179" s="4"/>
      <c r="M179" s="4">
        <v>5</v>
      </c>
    </row>
    <row r="180" spans="1:13" ht="34.200000000000003" customHeight="1">
      <c r="A180" s="49"/>
      <c r="B180" s="49"/>
      <c r="C180" s="49"/>
      <c r="D180" s="57"/>
      <c r="E180" s="49"/>
      <c r="F180" s="49"/>
      <c r="G180" s="49"/>
      <c r="H180" s="3" t="s">
        <v>610</v>
      </c>
      <c r="I180" s="4" t="s">
        <v>357</v>
      </c>
      <c r="J180" s="4"/>
      <c r="K180" s="4" t="s">
        <v>358</v>
      </c>
      <c r="L180" s="4"/>
      <c r="M180" s="4">
        <v>5</v>
      </c>
    </row>
    <row r="181" spans="1:13" ht="34.200000000000003" customHeight="1">
      <c r="A181" s="49"/>
      <c r="B181" s="49"/>
      <c r="C181" s="49"/>
      <c r="D181" s="57"/>
      <c r="E181" s="49"/>
      <c r="F181" s="49"/>
      <c r="G181" s="49"/>
      <c r="H181" s="3" t="s">
        <v>611</v>
      </c>
      <c r="I181" s="4" t="s">
        <v>357</v>
      </c>
      <c r="J181" s="4"/>
      <c r="K181" s="4" t="s">
        <v>358</v>
      </c>
      <c r="L181" s="4"/>
      <c r="M181" s="4">
        <v>5</v>
      </c>
    </row>
    <row r="182" spans="1:13" ht="34.200000000000003" customHeight="1">
      <c r="A182" s="49"/>
      <c r="B182" s="49"/>
      <c r="C182" s="49"/>
      <c r="D182" s="57"/>
      <c r="E182" s="49"/>
      <c r="F182" s="49"/>
      <c r="G182" s="49"/>
      <c r="H182" s="3" t="s">
        <v>612</v>
      </c>
      <c r="I182" s="4" t="s">
        <v>357</v>
      </c>
      <c r="J182" s="4"/>
      <c r="K182" s="4" t="s">
        <v>358</v>
      </c>
      <c r="L182" s="4"/>
      <c r="M182" s="4">
        <v>5</v>
      </c>
    </row>
    <row r="183" spans="1:13" ht="34.200000000000003" customHeight="1">
      <c r="A183" s="49"/>
      <c r="B183" s="49"/>
      <c r="C183" s="49"/>
      <c r="D183" s="57"/>
      <c r="E183" s="49"/>
      <c r="F183" s="49"/>
      <c r="G183" s="49" t="s">
        <v>376</v>
      </c>
      <c r="H183" s="3" t="s">
        <v>613</v>
      </c>
      <c r="I183" s="4" t="s">
        <v>357</v>
      </c>
      <c r="J183" s="4"/>
      <c r="K183" s="4" t="s">
        <v>358</v>
      </c>
      <c r="L183" s="4"/>
      <c r="M183" s="4">
        <v>5</v>
      </c>
    </row>
    <row r="184" spans="1:13" ht="34.200000000000003" customHeight="1">
      <c r="A184" s="49"/>
      <c r="B184" s="49"/>
      <c r="C184" s="49"/>
      <c r="D184" s="57"/>
      <c r="E184" s="49"/>
      <c r="F184" s="49"/>
      <c r="G184" s="49"/>
      <c r="H184" s="3" t="s">
        <v>614</v>
      </c>
      <c r="I184" s="4" t="s">
        <v>357</v>
      </c>
      <c r="J184" s="4"/>
      <c r="K184" s="4" t="s">
        <v>358</v>
      </c>
      <c r="L184" s="4"/>
      <c r="M184" s="4">
        <v>5</v>
      </c>
    </row>
    <row r="185" spans="1:13" ht="34.200000000000003" customHeight="1">
      <c r="A185" s="49"/>
      <c r="B185" s="49"/>
      <c r="C185" s="49"/>
      <c r="D185" s="57"/>
      <c r="E185" s="49"/>
      <c r="F185" s="49" t="s">
        <v>378</v>
      </c>
      <c r="G185" s="49" t="s">
        <v>379</v>
      </c>
      <c r="H185" s="3" t="s">
        <v>615</v>
      </c>
      <c r="I185" s="4" t="s">
        <v>351</v>
      </c>
      <c r="J185" s="4" t="s">
        <v>352</v>
      </c>
      <c r="K185" s="4" t="s">
        <v>406</v>
      </c>
      <c r="L185" s="4" t="s">
        <v>396</v>
      </c>
      <c r="M185" s="4">
        <v>5</v>
      </c>
    </row>
    <row r="186" spans="1:13" ht="34.200000000000003" customHeight="1">
      <c r="A186" s="49"/>
      <c r="B186" s="49"/>
      <c r="C186" s="49"/>
      <c r="D186" s="57"/>
      <c r="E186" s="49"/>
      <c r="F186" s="49"/>
      <c r="G186" s="49"/>
      <c r="H186" s="3" t="s">
        <v>616</v>
      </c>
      <c r="I186" s="4" t="s">
        <v>351</v>
      </c>
      <c r="J186" s="4" t="s">
        <v>352</v>
      </c>
      <c r="K186" s="4" t="s">
        <v>474</v>
      </c>
      <c r="L186" s="4" t="s">
        <v>396</v>
      </c>
      <c r="M186" s="4">
        <v>5</v>
      </c>
    </row>
    <row r="187" spans="1:13" ht="34.200000000000003" customHeight="1">
      <c r="A187" s="49" t="s">
        <v>334</v>
      </c>
      <c r="B187" s="49" t="s">
        <v>296</v>
      </c>
      <c r="C187" s="49" t="s">
        <v>308</v>
      </c>
      <c r="D187" s="57">
        <v>40</v>
      </c>
      <c r="E187" s="49" t="s">
        <v>617</v>
      </c>
      <c r="F187" s="49" t="s">
        <v>348</v>
      </c>
      <c r="G187" s="49" t="s">
        <v>349</v>
      </c>
      <c r="H187" s="3" t="s">
        <v>618</v>
      </c>
      <c r="I187" s="4" t="s">
        <v>351</v>
      </c>
      <c r="J187" s="4" t="s">
        <v>352</v>
      </c>
      <c r="K187" s="4" t="s">
        <v>619</v>
      </c>
      <c r="L187" s="4" t="s">
        <v>487</v>
      </c>
      <c r="M187" s="4">
        <v>5</v>
      </c>
    </row>
    <row r="188" spans="1:13" ht="34.200000000000003" customHeight="1">
      <c r="A188" s="49"/>
      <c r="B188" s="49"/>
      <c r="C188" s="49"/>
      <c r="D188" s="57"/>
      <c r="E188" s="49"/>
      <c r="F188" s="49"/>
      <c r="G188" s="49"/>
      <c r="H188" s="3" t="s">
        <v>620</v>
      </c>
      <c r="I188" s="4" t="s">
        <v>351</v>
      </c>
      <c r="J188" s="4" t="s">
        <v>352</v>
      </c>
      <c r="K188" s="4" t="s">
        <v>619</v>
      </c>
      <c r="L188" s="4" t="s">
        <v>487</v>
      </c>
      <c r="M188" s="4">
        <v>5</v>
      </c>
    </row>
    <row r="189" spans="1:13" ht="34.200000000000003" customHeight="1">
      <c r="A189" s="49"/>
      <c r="B189" s="49"/>
      <c r="C189" s="49"/>
      <c r="D189" s="57"/>
      <c r="E189" s="49"/>
      <c r="F189" s="49"/>
      <c r="G189" s="49" t="s">
        <v>355</v>
      </c>
      <c r="H189" s="3" t="s">
        <v>621</v>
      </c>
      <c r="I189" s="4" t="s">
        <v>357</v>
      </c>
      <c r="J189" s="4"/>
      <c r="K189" s="4" t="s">
        <v>358</v>
      </c>
      <c r="L189" s="4"/>
      <c r="M189" s="4">
        <v>6</v>
      </c>
    </row>
    <row r="190" spans="1:13" ht="34.200000000000003" customHeight="1">
      <c r="A190" s="49"/>
      <c r="B190" s="49"/>
      <c r="C190" s="49"/>
      <c r="D190" s="57"/>
      <c r="E190" s="49"/>
      <c r="F190" s="49"/>
      <c r="G190" s="49"/>
      <c r="H190" s="3" t="s">
        <v>622</v>
      </c>
      <c r="I190" s="4" t="s">
        <v>357</v>
      </c>
      <c r="J190" s="4"/>
      <c r="K190" s="4" t="s">
        <v>358</v>
      </c>
      <c r="L190" s="4"/>
      <c r="M190" s="4">
        <v>6</v>
      </c>
    </row>
    <row r="191" spans="1:13" ht="40.65" customHeight="1">
      <c r="A191" s="49"/>
      <c r="B191" s="49"/>
      <c r="C191" s="49"/>
      <c r="D191" s="57"/>
      <c r="E191" s="49"/>
      <c r="F191" s="49"/>
      <c r="G191" s="49" t="s">
        <v>359</v>
      </c>
      <c r="H191" s="3" t="s">
        <v>623</v>
      </c>
      <c r="I191" s="4" t="s">
        <v>357</v>
      </c>
      <c r="J191" s="4"/>
      <c r="K191" s="4" t="s">
        <v>358</v>
      </c>
      <c r="L191" s="4"/>
      <c r="M191" s="4">
        <v>6</v>
      </c>
    </row>
    <row r="192" spans="1:13" ht="34.200000000000003" customHeight="1">
      <c r="A192" s="49"/>
      <c r="B192" s="49"/>
      <c r="C192" s="49"/>
      <c r="D192" s="57"/>
      <c r="E192" s="49"/>
      <c r="F192" s="49"/>
      <c r="G192" s="49"/>
      <c r="H192" s="3" t="s">
        <v>624</v>
      </c>
      <c r="I192" s="4" t="s">
        <v>351</v>
      </c>
      <c r="J192" s="4" t="s">
        <v>352</v>
      </c>
      <c r="K192" s="4" t="s">
        <v>625</v>
      </c>
      <c r="L192" s="4" t="s">
        <v>396</v>
      </c>
      <c r="M192" s="4">
        <v>6</v>
      </c>
    </row>
    <row r="193" spans="1:13" ht="34.200000000000003" customHeight="1">
      <c r="A193" s="49"/>
      <c r="B193" s="49"/>
      <c r="C193" s="49"/>
      <c r="D193" s="57"/>
      <c r="E193" s="49"/>
      <c r="F193" s="49"/>
      <c r="G193" s="49" t="s">
        <v>363</v>
      </c>
      <c r="H193" s="3" t="s">
        <v>626</v>
      </c>
      <c r="I193" s="4" t="s">
        <v>351</v>
      </c>
      <c r="J193" s="4" t="s">
        <v>366</v>
      </c>
      <c r="K193" s="4" t="s">
        <v>535</v>
      </c>
      <c r="L193" s="4" t="s">
        <v>608</v>
      </c>
      <c r="M193" s="4">
        <v>8</v>
      </c>
    </row>
    <row r="194" spans="1:13" ht="40.65" customHeight="1">
      <c r="A194" s="49"/>
      <c r="B194" s="49"/>
      <c r="C194" s="49"/>
      <c r="D194" s="57"/>
      <c r="E194" s="49"/>
      <c r="F194" s="49"/>
      <c r="G194" s="49"/>
      <c r="H194" s="3" t="s">
        <v>627</v>
      </c>
      <c r="I194" s="4" t="s">
        <v>351</v>
      </c>
      <c r="J194" s="4" t="s">
        <v>366</v>
      </c>
      <c r="K194" s="4" t="s">
        <v>628</v>
      </c>
      <c r="L194" s="4" t="s">
        <v>629</v>
      </c>
      <c r="M194" s="4">
        <v>8</v>
      </c>
    </row>
    <row r="195" spans="1:13" ht="40.65" customHeight="1">
      <c r="A195" s="49"/>
      <c r="B195" s="49"/>
      <c r="C195" s="49"/>
      <c r="D195" s="57"/>
      <c r="E195" s="49"/>
      <c r="F195" s="49" t="s">
        <v>369</v>
      </c>
      <c r="G195" s="3" t="s">
        <v>370</v>
      </c>
      <c r="H195" s="3" t="s">
        <v>630</v>
      </c>
      <c r="I195" s="4" t="s">
        <v>357</v>
      </c>
      <c r="J195" s="4"/>
      <c r="K195" s="4" t="s">
        <v>358</v>
      </c>
      <c r="L195" s="4"/>
      <c r="M195" s="4">
        <v>4</v>
      </c>
    </row>
    <row r="196" spans="1:13" ht="40.65" customHeight="1">
      <c r="A196" s="49"/>
      <c r="B196" s="49"/>
      <c r="C196" s="49"/>
      <c r="D196" s="57"/>
      <c r="E196" s="49"/>
      <c r="F196" s="49"/>
      <c r="G196" s="49" t="s">
        <v>372</v>
      </c>
      <c r="H196" s="3" t="s">
        <v>631</v>
      </c>
      <c r="I196" s="4" t="s">
        <v>357</v>
      </c>
      <c r="J196" s="4"/>
      <c r="K196" s="4" t="s">
        <v>358</v>
      </c>
      <c r="L196" s="4"/>
      <c r="M196" s="4">
        <v>4</v>
      </c>
    </row>
    <row r="197" spans="1:13" ht="40.65" customHeight="1">
      <c r="A197" s="49"/>
      <c r="B197" s="49"/>
      <c r="C197" s="49"/>
      <c r="D197" s="57"/>
      <c r="E197" s="49"/>
      <c r="F197" s="49"/>
      <c r="G197" s="49"/>
      <c r="H197" s="3" t="s">
        <v>632</v>
      </c>
      <c r="I197" s="4" t="s">
        <v>357</v>
      </c>
      <c r="J197" s="4"/>
      <c r="K197" s="4" t="s">
        <v>358</v>
      </c>
      <c r="L197" s="4"/>
      <c r="M197" s="4">
        <v>4</v>
      </c>
    </row>
    <row r="198" spans="1:13" ht="34.200000000000003" customHeight="1">
      <c r="A198" s="49"/>
      <c r="B198" s="49"/>
      <c r="C198" s="49"/>
      <c r="D198" s="57"/>
      <c r="E198" s="49"/>
      <c r="F198" s="49"/>
      <c r="G198" s="49"/>
      <c r="H198" s="3" t="s">
        <v>633</v>
      </c>
      <c r="I198" s="4" t="s">
        <v>357</v>
      </c>
      <c r="J198" s="4"/>
      <c r="K198" s="4" t="s">
        <v>358</v>
      </c>
      <c r="L198" s="4"/>
      <c r="M198" s="4">
        <v>4</v>
      </c>
    </row>
    <row r="199" spans="1:13" ht="34.200000000000003" customHeight="1">
      <c r="A199" s="49"/>
      <c r="B199" s="49"/>
      <c r="C199" s="49"/>
      <c r="D199" s="57"/>
      <c r="E199" s="49"/>
      <c r="F199" s="49"/>
      <c r="G199" s="49"/>
      <c r="H199" s="3" t="s">
        <v>634</v>
      </c>
      <c r="I199" s="4" t="s">
        <v>357</v>
      </c>
      <c r="J199" s="4"/>
      <c r="K199" s="4" t="s">
        <v>358</v>
      </c>
      <c r="L199" s="4"/>
      <c r="M199" s="4">
        <v>4</v>
      </c>
    </row>
    <row r="200" spans="1:13" ht="54.3" customHeight="1">
      <c r="A200" s="49"/>
      <c r="B200" s="49"/>
      <c r="C200" s="49"/>
      <c r="D200" s="57"/>
      <c r="E200" s="49"/>
      <c r="F200" s="49"/>
      <c r="G200" s="3" t="s">
        <v>374</v>
      </c>
      <c r="H200" s="3" t="s">
        <v>635</v>
      </c>
      <c r="I200" s="4" t="s">
        <v>357</v>
      </c>
      <c r="J200" s="4"/>
      <c r="K200" s="4" t="s">
        <v>358</v>
      </c>
      <c r="L200" s="4"/>
      <c r="M200" s="4">
        <v>4</v>
      </c>
    </row>
    <row r="201" spans="1:13" ht="40.65" customHeight="1">
      <c r="A201" s="49"/>
      <c r="B201" s="49"/>
      <c r="C201" s="49"/>
      <c r="D201" s="57"/>
      <c r="E201" s="49"/>
      <c r="F201" s="49"/>
      <c r="G201" s="49" t="s">
        <v>376</v>
      </c>
      <c r="H201" s="3" t="s">
        <v>636</v>
      </c>
      <c r="I201" s="4" t="s">
        <v>357</v>
      </c>
      <c r="J201" s="4"/>
      <c r="K201" s="4" t="s">
        <v>358</v>
      </c>
      <c r="L201" s="4"/>
      <c r="M201" s="4">
        <v>3</v>
      </c>
    </row>
    <row r="202" spans="1:13" ht="34.200000000000003" customHeight="1">
      <c r="A202" s="49"/>
      <c r="B202" s="49"/>
      <c r="C202" s="49"/>
      <c r="D202" s="57"/>
      <c r="E202" s="49"/>
      <c r="F202" s="49"/>
      <c r="G202" s="49"/>
      <c r="H202" s="3" t="s">
        <v>614</v>
      </c>
      <c r="I202" s="4" t="s">
        <v>357</v>
      </c>
      <c r="J202" s="4"/>
      <c r="K202" s="4" t="s">
        <v>358</v>
      </c>
      <c r="L202" s="4"/>
      <c r="M202" s="4">
        <v>3</v>
      </c>
    </row>
    <row r="203" spans="1:13" ht="34.200000000000003" customHeight="1">
      <c r="A203" s="49"/>
      <c r="B203" s="49"/>
      <c r="C203" s="49"/>
      <c r="D203" s="57"/>
      <c r="E203" s="49"/>
      <c r="F203" s="49" t="s">
        <v>378</v>
      </c>
      <c r="G203" s="49" t="s">
        <v>379</v>
      </c>
      <c r="H203" s="3" t="s">
        <v>637</v>
      </c>
      <c r="I203" s="4" t="s">
        <v>351</v>
      </c>
      <c r="J203" s="4" t="s">
        <v>352</v>
      </c>
      <c r="K203" s="4" t="s">
        <v>406</v>
      </c>
      <c r="L203" s="4" t="s">
        <v>396</v>
      </c>
      <c r="M203" s="4">
        <v>5</v>
      </c>
    </row>
    <row r="204" spans="1:13" ht="34.200000000000003" customHeight="1">
      <c r="A204" s="49"/>
      <c r="B204" s="49"/>
      <c r="C204" s="49"/>
      <c r="D204" s="57"/>
      <c r="E204" s="49"/>
      <c r="F204" s="49"/>
      <c r="G204" s="49"/>
      <c r="H204" s="3" t="s">
        <v>423</v>
      </c>
      <c r="I204" s="4" t="s">
        <v>351</v>
      </c>
      <c r="J204" s="4" t="s">
        <v>352</v>
      </c>
      <c r="K204" s="4" t="s">
        <v>474</v>
      </c>
      <c r="L204" s="4" t="s">
        <v>396</v>
      </c>
      <c r="M204" s="4">
        <v>5</v>
      </c>
    </row>
    <row r="205" spans="1:13" ht="34.200000000000003" customHeight="1">
      <c r="A205" s="49" t="s">
        <v>333</v>
      </c>
      <c r="B205" s="49" t="s">
        <v>296</v>
      </c>
      <c r="C205" s="49" t="s">
        <v>308</v>
      </c>
      <c r="D205" s="57">
        <v>90</v>
      </c>
      <c r="E205" s="49" t="s">
        <v>638</v>
      </c>
      <c r="F205" s="49" t="s">
        <v>348</v>
      </c>
      <c r="G205" s="49" t="s">
        <v>349</v>
      </c>
      <c r="H205" s="3" t="s">
        <v>639</v>
      </c>
      <c r="I205" s="4" t="s">
        <v>351</v>
      </c>
      <c r="J205" s="4" t="s">
        <v>352</v>
      </c>
      <c r="K205" s="4" t="s">
        <v>469</v>
      </c>
      <c r="L205" s="4" t="s">
        <v>487</v>
      </c>
      <c r="M205" s="4">
        <v>4</v>
      </c>
    </row>
    <row r="206" spans="1:13" ht="34.200000000000003" customHeight="1">
      <c r="A206" s="49"/>
      <c r="B206" s="49"/>
      <c r="C206" s="49"/>
      <c r="D206" s="57"/>
      <c r="E206" s="49"/>
      <c r="F206" s="49"/>
      <c r="G206" s="49"/>
      <c r="H206" s="3" t="s">
        <v>640</v>
      </c>
      <c r="I206" s="4" t="s">
        <v>351</v>
      </c>
      <c r="J206" s="4" t="s">
        <v>352</v>
      </c>
      <c r="K206" s="4" t="s">
        <v>479</v>
      </c>
      <c r="L206" s="4" t="s">
        <v>641</v>
      </c>
      <c r="M206" s="4">
        <v>4</v>
      </c>
    </row>
    <row r="207" spans="1:13" ht="34.200000000000003" customHeight="1">
      <c r="A207" s="49"/>
      <c r="B207" s="49"/>
      <c r="C207" s="49"/>
      <c r="D207" s="57"/>
      <c r="E207" s="49"/>
      <c r="F207" s="49"/>
      <c r="G207" s="49" t="s">
        <v>355</v>
      </c>
      <c r="H207" s="3" t="s">
        <v>642</v>
      </c>
      <c r="I207" s="4" t="s">
        <v>351</v>
      </c>
      <c r="J207" s="4" t="s">
        <v>352</v>
      </c>
      <c r="K207" s="4" t="s">
        <v>474</v>
      </c>
      <c r="L207" s="4" t="s">
        <v>396</v>
      </c>
      <c r="M207" s="4">
        <v>5</v>
      </c>
    </row>
    <row r="208" spans="1:13" ht="34.200000000000003" customHeight="1">
      <c r="A208" s="49"/>
      <c r="B208" s="49"/>
      <c r="C208" s="49"/>
      <c r="D208" s="57"/>
      <c r="E208" s="49"/>
      <c r="F208" s="49"/>
      <c r="G208" s="49"/>
      <c r="H208" s="3" t="s">
        <v>643</v>
      </c>
      <c r="I208" s="4" t="s">
        <v>357</v>
      </c>
      <c r="J208" s="4"/>
      <c r="K208" s="4" t="s">
        <v>358</v>
      </c>
      <c r="L208" s="4"/>
      <c r="M208" s="4">
        <v>5</v>
      </c>
    </row>
    <row r="209" spans="1:13" ht="34.200000000000003" customHeight="1">
      <c r="A209" s="49"/>
      <c r="B209" s="49"/>
      <c r="C209" s="49"/>
      <c r="D209" s="57"/>
      <c r="E209" s="49"/>
      <c r="F209" s="49"/>
      <c r="G209" s="49"/>
      <c r="H209" s="3" t="s">
        <v>644</v>
      </c>
      <c r="I209" s="4" t="s">
        <v>357</v>
      </c>
      <c r="J209" s="4"/>
      <c r="K209" s="4" t="s">
        <v>592</v>
      </c>
      <c r="L209" s="4"/>
      <c r="M209" s="4">
        <v>5</v>
      </c>
    </row>
    <row r="210" spans="1:13" ht="40.65" customHeight="1">
      <c r="A210" s="49"/>
      <c r="B210" s="49"/>
      <c r="C210" s="49"/>
      <c r="D210" s="57"/>
      <c r="E210" s="49"/>
      <c r="F210" s="49"/>
      <c r="G210" s="49"/>
      <c r="H210" s="3" t="s">
        <v>645</v>
      </c>
      <c r="I210" s="4" t="s">
        <v>357</v>
      </c>
      <c r="J210" s="4"/>
      <c r="K210" s="4" t="s">
        <v>358</v>
      </c>
      <c r="L210" s="4"/>
      <c r="M210" s="4">
        <v>5</v>
      </c>
    </row>
    <row r="211" spans="1:13" ht="34.200000000000003" customHeight="1">
      <c r="A211" s="49"/>
      <c r="B211" s="49"/>
      <c r="C211" s="49"/>
      <c r="D211" s="57"/>
      <c r="E211" s="49"/>
      <c r="F211" s="49"/>
      <c r="G211" s="49" t="s">
        <v>359</v>
      </c>
      <c r="H211" s="3" t="s">
        <v>646</v>
      </c>
      <c r="I211" s="4" t="s">
        <v>357</v>
      </c>
      <c r="J211" s="4"/>
      <c r="K211" s="4" t="s">
        <v>592</v>
      </c>
      <c r="L211" s="4"/>
      <c r="M211" s="4">
        <v>5</v>
      </c>
    </row>
    <row r="212" spans="1:13" ht="34.200000000000003" customHeight="1">
      <c r="A212" s="49"/>
      <c r="B212" s="49"/>
      <c r="C212" s="49"/>
      <c r="D212" s="57"/>
      <c r="E212" s="49"/>
      <c r="F212" s="49"/>
      <c r="G212" s="49"/>
      <c r="H212" s="3" t="s">
        <v>647</v>
      </c>
      <c r="I212" s="4" t="s">
        <v>351</v>
      </c>
      <c r="J212" s="4" t="s">
        <v>352</v>
      </c>
      <c r="K212" s="4" t="s">
        <v>619</v>
      </c>
      <c r="L212" s="4" t="s">
        <v>648</v>
      </c>
      <c r="M212" s="4">
        <v>5</v>
      </c>
    </row>
    <row r="213" spans="1:13" ht="34.200000000000003" customHeight="1">
      <c r="A213" s="49"/>
      <c r="B213" s="49"/>
      <c r="C213" s="49"/>
      <c r="D213" s="57"/>
      <c r="E213" s="49"/>
      <c r="F213" s="49"/>
      <c r="G213" s="49" t="s">
        <v>363</v>
      </c>
      <c r="H213" s="3" t="s">
        <v>649</v>
      </c>
      <c r="I213" s="4" t="s">
        <v>351</v>
      </c>
      <c r="J213" s="4" t="s">
        <v>366</v>
      </c>
      <c r="K213" s="4" t="s">
        <v>650</v>
      </c>
      <c r="L213" s="4" t="s">
        <v>389</v>
      </c>
      <c r="M213" s="4">
        <v>4</v>
      </c>
    </row>
    <row r="214" spans="1:13" ht="34.200000000000003" customHeight="1">
      <c r="A214" s="49"/>
      <c r="B214" s="49"/>
      <c r="C214" s="49"/>
      <c r="D214" s="57"/>
      <c r="E214" s="49"/>
      <c r="F214" s="49"/>
      <c r="G214" s="49"/>
      <c r="H214" s="3" t="s">
        <v>651</v>
      </c>
      <c r="I214" s="4" t="s">
        <v>351</v>
      </c>
      <c r="J214" s="4" t="s">
        <v>366</v>
      </c>
      <c r="K214" s="4" t="s">
        <v>652</v>
      </c>
      <c r="L214" s="4" t="s">
        <v>653</v>
      </c>
      <c r="M214" s="4">
        <v>4</v>
      </c>
    </row>
    <row r="215" spans="1:13" ht="34.200000000000003" customHeight="1">
      <c r="A215" s="49"/>
      <c r="B215" s="49"/>
      <c r="C215" s="49"/>
      <c r="D215" s="57"/>
      <c r="E215" s="49"/>
      <c r="F215" s="49"/>
      <c r="G215" s="49"/>
      <c r="H215" s="3" t="s">
        <v>654</v>
      </c>
      <c r="I215" s="4" t="s">
        <v>351</v>
      </c>
      <c r="J215" s="4" t="s">
        <v>352</v>
      </c>
      <c r="K215" s="4" t="s">
        <v>474</v>
      </c>
      <c r="L215" s="4" t="s">
        <v>396</v>
      </c>
      <c r="M215" s="4">
        <v>4</v>
      </c>
    </row>
    <row r="216" spans="1:13" ht="34.200000000000003" customHeight="1">
      <c r="A216" s="49"/>
      <c r="B216" s="49"/>
      <c r="C216" s="49"/>
      <c r="D216" s="57"/>
      <c r="E216" s="49"/>
      <c r="F216" s="49" t="s">
        <v>369</v>
      </c>
      <c r="G216" s="3" t="s">
        <v>370</v>
      </c>
      <c r="H216" s="3" t="s">
        <v>655</v>
      </c>
      <c r="I216" s="4" t="s">
        <v>357</v>
      </c>
      <c r="J216" s="4"/>
      <c r="K216" s="4" t="s">
        <v>358</v>
      </c>
      <c r="L216" s="4"/>
      <c r="M216" s="4">
        <v>5</v>
      </c>
    </row>
    <row r="217" spans="1:13" ht="54.3" customHeight="1">
      <c r="A217" s="49"/>
      <c r="B217" s="49"/>
      <c r="C217" s="49"/>
      <c r="D217" s="57"/>
      <c r="E217" s="49"/>
      <c r="F217" s="49"/>
      <c r="G217" s="3" t="s">
        <v>372</v>
      </c>
      <c r="H217" s="3" t="s">
        <v>656</v>
      </c>
      <c r="I217" s="4" t="s">
        <v>357</v>
      </c>
      <c r="J217" s="4"/>
      <c r="K217" s="4" t="s">
        <v>358</v>
      </c>
      <c r="L217" s="4"/>
      <c r="M217" s="4">
        <v>10</v>
      </c>
    </row>
    <row r="218" spans="1:13" ht="34.200000000000003" customHeight="1">
      <c r="A218" s="49"/>
      <c r="B218" s="49"/>
      <c r="C218" s="49"/>
      <c r="D218" s="57"/>
      <c r="E218" s="49"/>
      <c r="F218" s="49"/>
      <c r="G218" s="3" t="s">
        <v>374</v>
      </c>
      <c r="H218" s="3" t="s">
        <v>657</v>
      </c>
      <c r="I218" s="4" t="s">
        <v>357</v>
      </c>
      <c r="J218" s="4"/>
      <c r="K218" s="4" t="s">
        <v>358</v>
      </c>
      <c r="L218" s="4"/>
      <c r="M218" s="4">
        <v>5</v>
      </c>
    </row>
    <row r="219" spans="1:13" ht="40.65" customHeight="1">
      <c r="A219" s="49"/>
      <c r="B219" s="49"/>
      <c r="C219" s="49"/>
      <c r="D219" s="57"/>
      <c r="E219" s="49"/>
      <c r="F219" s="49"/>
      <c r="G219" s="3" t="s">
        <v>376</v>
      </c>
      <c r="H219" s="3" t="s">
        <v>658</v>
      </c>
      <c r="I219" s="4" t="s">
        <v>357</v>
      </c>
      <c r="J219" s="4"/>
      <c r="K219" s="4" t="s">
        <v>358</v>
      </c>
      <c r="L219" s="4"/>
      <c r="M219" s="4">
        <v>10</v>
      </c>
    </row>
    <row r="220" spans="1:13" ht="34.200000000000003" customHeight="1">
      <c r="A220" s="49"/>
      <c r="B220" s="49"/>
      <c r="C220" s="49"/>
      <c r="D220" s="57"/>
      <c r="E220" s="49"/>
      <c r="F220" s="49" t="s">
        <v>378</v>
      </c>
      <c r="G220" s="49" t="s">
        <v>379</v>
      </c>
      <c r="H220" s="3" t="s">
        <v>659</v>
      </c>
      <c r="I220" s="4" t="s">
        <v>357</v>
      </c>
      <c r="J220" s="4"/>
      <c r="K220" s="4" t="s">
        <v>358</v>
      </c>
      <c r="L220" s="4"/>
      <c r="M220" s="4">
        <v>5</v>
      </c>
    </row>
    <row r="221" spans="1:13" ht="34.200000000000003" customHeight="1">
      <c r="A221" s="55"/>
      <c r="B221" s="55"/>
      <c r="C221" s="55"/>
      <c r="D221" s="58"/>
      <c r="E221" s="55"/>
      <c r="F221" s="49"/>
      <c r="G221" s="49"/>
      <c r="H221" s="3" t="s">
        <v>660</v>
      </c>
      <c r="I221" s="4" t="s">
        <v>357</v>
      </c>
      <c r="J221" s="4"/>
      <c r="K221" s="4" t="s">
        <v>358</v>
      </c>
      <c r="L221" s="4"/>
      <c r="M221" s="4">
        <v>5</v>
      </c>
    </row>
    <row r="222" spans="1:13" ht="40.049999999999997" customHeight="1">
      <c r="A222" s="51" t="s">
        <v>309</v>
      </c>
      <c r="B222" s="51" t="s">
        <v>292</v>
      </c>
      <c r="C222" s="61" t="s">
        <v>308</v>
      </c>
      <c r="D222" s="59">
        <v>15.01</v>
      </c>
      <c r="E222" s="51" t="s">
        <v>347</v>
      </c>
      <c r="F222" s="50" t="s">
        <v>348</v>
      </c>
      <c r="G222" s="12" t="s">
        <v>349</v>
      </c>
      <c r="H222" s="12" t="s">
        <v>661</v>
      </c>
      <c r="I222" s="14" t="s">
        <v>351</v>
      </c>
      <c r="J222" s="14" t="s">
        <v>352</v>
      </c>
      <c r="K222" s="14">
        <v>2</v>
      </c>
      <c r="L222" s="14" t="s">
        <v>662</v>
      </c>
      <c r="M222" s="15">
        <v>20</v>
      </c>
    </row>
    <row r="223" spans="1:13" ht="40.049999999999997" customHeight="1">
      <c r="A223" s="51"/>
      <c r="B223" s="51"/>
      <c r="C223" s="61"/>
      <c r="D223" s="59"/>
      <c r="E223" s="51"/>
      <c r="F223" s="50"/>
      <c r="G223" s="12" t="s">
        <v>355</v>
      </c>
      <c r="H223" s="12" t="s">
        <v>663</v>
      </c>
      <c r="I223" s="14" t="s">
        <v>351</v>
      </c>
      <c r="J223" s="14" t="s">
        <v>352</v>
      </c>
      <c r="K223" s="14">
        <v>95</v>
      </c>
      <c r="L223" s="14" t="s">
        <v>396</v>
      </c>
      <c r="M223" s="15">
        <v>10</v>
      </c>
    </row>
    <row r="224" spans="1:13" ht="40.049999999999997" customHeight="1">
      <c r="A224" s="51"/>
      <c r="B224" s="51"/>
      <c r="C224" s="61"/>
      <c r="D224" s="59"/>
      <c r="E224" s="51"/>
      <c r="F224" s="50"/>
      <c r="G224" s="12" t="s">
        <v>359</v>
      </c>
      <c r="H224" s="12" t="s">
        <v>664</v>
      </c>
      <c r="I224" s="14" t="s">
        <v>351</v>
      </c>
      <c r="J224" s="14" t="s">
        <v>415</v>
      </c>
      <c r="K224" s="14">
        <v>24</v>
      </c>
      <c r="L224" s="14" t="s">
        <v>470</v>
      </c>
      <c r="M224" s="15">
        <v>10</v>
      </c>
    </row>
    <row r="225" spans="1:13" ht="40.049999999999997" customHeight="1">
      <c r="A225" s="51"/>
      <c r="B225" s="51"/>
      <c r="C225" s="61"/>
      <c r="D225" s="59"/>
      <c r="E225" s="51"/>
      <c r="F225" s="50"/>
      <c r="G225" s="12" t="s">
        <v>363</v>
      </c>
      <c r="H225" s="12" t="s">
        <v>665</v>
      </c>
      <c r="I225" s="14" t="s">
        <v>365</v>
      </c>
      <c r="J225" s="14" t="s">
        <v>366</v>
      </c>
      <c r="K225" s="14">
        <v>15.01</v>
      </c>
      <c r="L225" s="14" t="s">
        <v>389</v>
      </c>
      <c r="M225" s="15">
        <v>10</v>
      </c>
    </row>
    <row r="226" spans="1:13" ht="40.049999999999997" customHeight="1">
      <c r="A226" s="51"/>
      <c r="B226" s="51"/>
      <c r="C226" s="61"/>
      <c r="D226" s="59"/>
      <c r="E226" s="51"/>
      <c r="F226" s="50" t="s">
        <v>369</v>
      </c>
      <c r="G226" s="12" t="s">
        <v>370</v>
      </c>
      <c r="H226" s="12" t="s">
        <v>371</v>
      </c>
      <c r="I226" s="14" t="s">
        <v>357</v>
      </c>
      <c r="J226" s="14" t="s">
        <v>666</v>
      </c>
      <c r="K226" s="14" t="s">
        <v>358</v>
      </c>
      <c r="L226" s="14"/>
      <c r="M226" s="15">
        <v>10</v>
      </c>
    </row>
    <row r="227" spans="1:13" ht="40.049999999999997" customHeight="1">
      <c r="A227" s="51"/>
      <c r="B227" s="51"/>
      <c r="C227" s="61"/>
      <c r="D227" s="59"/>
      <c r="E227" s="51"/>
      <c r="F227" s="50"/>
      <c r="G227" s="12" t="s">
        <v>372</v>
      </c>
      <c r="H227" s="12" t="s">
        <v>667</v>
      </c>
      <c r="I227" s="14" t="s">
        <v>357</v>
      </c>
      <c r="J227" s="14" t="s">
        <v>666</v>
      </c>
      <c r="K227" s="14" t="s">
        <v>358</v>
      </c>
      <c r="L227" s="14"/>
      <c r="M227" s="15">
        <v>10</v>
      </c>
    </row>
    <row r="228" spans="1:13" ht="40.049999999999997" customHeight="1">
      <c r="A228" s="51"/>
      <c r="B228" s="51"/>
      <c r="C228" s="61"/>
      <c r="D228" s="59"/>
      <c r="E228" s="51"/>
      <c r="F228" s="50"/>
      <c r="G228" s="12" t="s">
        <v>374</v>
      </c>
      <c r="H228" s="12" t="s">
        <v>375</v>
      </c>
      <c r="I228" s="14" t="s">
        <v>357</v>
      </c>
      <c r="J228" s="14" t="s">
        <v>666</v>
      </c>
      <c r="K228" s="14" t="s">
        <v>358</v>
      </c>
      <c r="L228" s="14"/>
      <c r="M228" s="15">
        <v>5</v>
      </c>
    </row>
    <row r="229" spans="1:13" ht="40.049999999999997" customHeight="1">
      <c r="A229" s="51"/>
      <c r="B229" s="51"/>
      <c r="C229" s="61"/>
      <c r="D229" s="59"/>
      <c r="E229" s="51"/>
      <c r="F229" s="50"/>
      <c r="G229" s="12" t="s">
        <v>376</v>
      </c>
      <c r="H229" s="12" t="s">
        <v>377</v>
      </c>
      <c r="I229" s="14" t="s">
        <v>357</v>
      </c>
      <c r="J229" s="14" t="s">
        <v>666</v>
      </c>
      <c r="K229" s="14" t="s">
        <v>358</v>
      </c>
      <c r="L229" s="14"/>
      <c r="M229" s="15">
        <v>5</v>
      </c>
    </row>
    <row r="230" spans="1:13" ht="40.049999999999997" customHeight="1">
      <c r="A230" s="51"/>
      <c r="B230" s="51"/>
      <c r="C230" s="61"/>
      <c r="D230" s="59"/>
      <c r="E230" s="51"/>
      <c r="F230" s="12" t="s">
        <v>378</v>
      </c>
      <c r="G230" s="12" t="s">
        <v>379</v>
      </c>
      <c r="H230" s="12" t="s">
        <v>380</v>
      </c>
      <c r="I230" s="14" t="s">
        <v>357</v>
      </c>
      <c r="J230" s="14" t="s">
        <v>666</v>
      </c>
      <c r="K230" s="14" t="s">
        <v>358</v>
      </c>
      <c r="L230" s="14"/>
      <c r="M230" s="15">
        <v>10</v>
      </c>
    </row>
    <row r="231" spans="1:13" ht="40.049999999999997" customHeight="1">
      <c r="A231" s="61" t="s">
        <v>310</v>
      </c>
      <c r="B231" s="51" t="s">
        <v>292</v>
      </c>
      <c r="C231" s="61" t="s">
        <v>308</v>
      </c>
      <c r="D231" s="59">
        <v>54.78</v>
      </c>
      <c r="E231" s="51" t="s">
        <v>397</v>
      </c>
      <c r="F231" s="50" t="s">
        <v>348</v>
      </c>
      <c r="G231" s="12" t="s">
        <v>349</v>
      </c>
      <c r="H231" s="12" t="s">
        <v>398</v>
      </c>
      <c r="I231" s="14" t="s">
        <v>365</v>
      </c>
      <c r="J231" s="14" t="s">
        <v>366</v>
      </c>
      <c r="K231" s="14" t="s">
        <v>399</v>
      </c>
      <c r="L231" s="14" t="s">
        <v>400</v>
      </c>
      <c r="M231" s="15">
        <v>10</v>
      </c>
    </row>
    <row r="232" spans="1:13" ht="40.049999999999997" customHeight="1">
      <c r="A232" s="61"/>
      <c r="B232" s="51"/>
      <c r="C232" s="61"/>
      <c r="D232" s="59"/>
      <c r="E232" s="51"/>
      <c r="F232" s="50"/>
      <c r="G232" s="12" t="s">
        <v>355</v>
      </c>
      <c r="H232" s="12" t="s">
        <v>401</v>
      </c>
      <c r="I232" s="14" t="s">
        <v>357</v>
      </c>
      <c r="J232" s="14" t="s">
        <v>666</v>
      </c>
      <c r="K232" s="14" t="s">
        <v>358</v>
      </c>
      <c r="L232" s="14" t="s">
        <v>666</v>
      </c>
      <c r="M232" s="15">
        <v>10</v>
      </c>
    </row>
    <row r="233" spans="1:13" ht="40.049999999999997" customHeight="1">
      <c r="A233" s="61"/>
      <c r="B233" s="51"/>
      <c r="C233" s="61"/>
      <c r="D233" s="59"/>
      <c r="E233" s="51"/>
      <c r="F233" s="50"/>
      <c r="G233" s="50" t="s">
        <v>359</v>
      </c>
      <c r="H233" s="12" t="s">
        <v>402</v>
      </c>
      <c r="I233" s="14" t="s">
        <v>365</v>
      </c>
      <c r="J233" s="14" t="s">
        <v>366</v>
      </c>
      <c r="K233" s="14" t="s">
        <v>403</v>
      </c>
      <c r="L233" s="14" t="s">
        <v>404</v>
      </c>
      <c r="M233" s="15">
        <v>10</v>
      </c>
    </row>
    <row r="234" spans="1:13" ht="40.049999999999997" customHeight="1">
      <c r="A234" s="61"/>
      <c r="B234" s="51"/>
      <c r="C234" s="61"/>
      <c r="D234" s="59"/>
      <c r="E234" s="51"/>
      <c r="F234" s="50"/>
      <c r="G234" s="50" t="s">
        <v>359</v>
      </c>
      <c r="H234" s="12" t="s">
        <v>405</v>
      </c>
      <c r="I234" s="14" t="s">
        <v>365</v>
      </c>
      <c r="J234" s="14" t="s">
        <v>366</v>
      </c>
      <c r="K234" s="14" t="s">
        <v>406</v>
      </c>
      <c r="L234" s="14" t="s">
        <v>407</v>
      </c>
      <c r="M234" s="15">
        <v>10</v>
      </c>
    </row>
    <row r="235" spans="1:13" ht="40.049999999999997" customHeight="1">
      <c r="A235" s="61"/>
      <c r="B235" s="51"/>
      <c r="C235" s="61"/>
      <c r="D235" s="59"/>
      <c r="E235" s="51"/>
      <c r="F235" s="50"/>
      <c r="G235" s="12" t="s">
        <v>363</v>
      </c>
      <c r="H235" s="12" t="s">
        <v>408</v>
      </c>
      <c r="I235" s="14" t="s">
        <v>357</v>
      </c>
      <c r="J235" s="14" t="s">
        <v>666</v>
      </c>
      <c r="K235" s="14" t="s">
        <v>358</v>
      </c>
      <c r="L235" s="14" t="s">
        <v>666</v>
      </c>
      <c r="M235" s="15">
        <v>10</v>
      </c>
    </row>
    <row r="236" spans="1:13" ht="40.049999999999997" customHeight="1">
      <c r="A236" s="61"/>
      <c r="B236" s="51"/>
      <c r="C236" s="61"/>
      <c r="D236" s="59"/>
      <c r="E236" s="51"/>
      <c r="F236" s="50" t="s">
        <v>369</v>
      </c>
      <c r="G236" s="12" t="s">
        <v>370</v>
      </c>
      <c r="H236" s="12" t="s">
        <v>409</v>
      </c>
      <c r="I236" s="14" t="s">
        <v>357</v>
      </c>
      <c r="J236" s="14" t="s">
        <v>666</v>
      </c>
      <c r="K236" s="14" t="s">
        <v>358</v>
      </c>
      <c r="L236" s="14" t="s">
        <v>666</v>
      </c>
      <c r="M236" s="15">
        <v>10</v>
      </c>
    </row>
    <row r="237" spans="1:13" ht="40.049999999999997" customHeight="1">
      <c r="A237" s="61"/>
      <c r="B237" s="51"/>
      <c r="C237" s="61"/>
      <c r="D237" s="59"/>
      <c r="E237" s="51"/>
      <c r="F237" s="50"/>
      <c r="G237" s="12" t="s">
        <v>372</v>
      </c>
      <c r="H237" s="12" t="s">
        <v>410</v>
      </c>
      <c r="I237" s="14" t="s">
        <v>357</v>
      </c>
      <c r="J237" s="14" t="s">
        <v>666</v>
      </c>
      <c r="K237" s="14" t="s">
        <v>358</v>
      </c>
      <c r="L237" s="14" t="s">
        <v>666</v>
      </c>
      <c r="M237" s="15">
        <v>10</v>
      </c>
    </row>
    <row r="238" spans="1:13" ht="40.049999999999997" customHeight="1">
      <c r="A238" s="61"/>
      <c r="B238" s="51"/>
      <c r="C238" s="61"/>
      <c r="D238" s="59"/>
      <c r="E238" s="51"/>
      <c r="F238" s="50"/>
      <c r="G238" s="12" t="s">
        <v>374</v>
      </c>
      <c r="H238" s="12" t="s">
        <v>411</v>
      </c>
      <c r="I238" s="14" t="s">
        <v>357</v>
      </c>
      <c r="J238" s="14" t="s">
        <v>666</v>
      </c>
      <c r="K238" s="14" t="s">
        <v>358</v>
      </c>
      <c r="L238" s="14" t="s">
        <v>666</v>
      </c>
      <c r="M238" s="15">
        <v>10</v>
      </c>
    </row>
    <row r="239" spans="1:13" ht="40.049999999999997" customHeight="1">
      <c r="A239" s="61"/>
      <c r="B239" s="51"/>
      <c r="C239" s="61"/>
      <c r="D239" s="59"/>
      <c r="E239" s="51"/>
      <c r="F239" s="12" t="s">
        <v>378</v>
      </c>
      <c r="G239" s="12" t="s">
        <v>379</v>
      </c>
      <c r="H239" s="12" t="s">
        <v>412</v>
      </c>
      <c r="I239" s="14" t="s">
        <v>351</v>
      </c>
      <c r="J239" s="14" t="s">
        <v>352</v>
      </c>
      <c r="K239" s="14" t="s">
        <v>395</v>
      </c>
      <c r="L239" s="14" t="s">
        <v>396</v>
      </c>
      <c r="M239" s="15">
        <v>10</v>
      </c>
    </row>
    <row r="240" spans="1:13" ht="40.049999999999997" customHeight="1">
      <c r="A240" s="51" t="s">
        <v>311</v>
      </c>
      <c r="B240" s="51" t="s">
        <v>292</v>
      </c>
      <c r="C240" s="61" t="s">
        <v>308</v>
      </c>
      <c r="D240" s="60">
        <v>51</v>
      </c>
      <c r="E240" s="51" t="s">
        <v>381</v>
      </c>
      <c r="F240" s="50" t="s">
        <v>348</v>
      </c>
      <c r="G240" s="12" t="s">
        <v>349</v>
      </c>
      <c r="H240" s="12" t="s">
        <v>382</v>
      </c>
      <c r="I240" s="14" t="s">
        <v>351</v>
      </c>
      <c r="J240" s="14" t="s">
        <v>352</v>
      </c>
      <c r="K240" s="14" t="s">
        <v>383</v>
      </c>
      <c r="L240" s="14" t="s">
        <v>384</v>
      </c>
      <c r="M240" s="15">
        <v>20</v>
      </c>
    </row>
    <row r="241" spans="1:13" ht="40.049999999999997" customHeight="1">
      <c r="A241" s="51"/>
      <c r="B241" s="51"/>
      <c r="C241" s="61"/>
      <c r="D241" s="60"/>
      <c r="E241" s="51"/>
      <c r="F241" s="50"/>
      <c r="G241" s="12" t="s">
        <v>355</v>
      </c>
      <c r="H241" s="12" t="s">
        <v>385</v>
      </c>
      <c r="I241" s="14" t="s">
        <v>357</v>
      </c>
      <c r="J241" s="14" t="s">
        <v>666</v>
      </c>
      <c r="K241" s="14" t="s">
        <v>358</v>
      </c>
      <c r="L241" s="14" t="s">
        <v>666</v>
      </c>
      <c r="M241" s="15">
        <v>10</v>
      </c>
    </row>
    <row r="242" spans="1:13" ht="40.049999999999997" customHeight="1">
      <c r="A242" s="51"/>
      <c r="B242" s="51"/>
      <c r="C242" s="61"/>
      <c r="D242" s="60"/>
      <c r="E242" s="51"/>
      <c r="F242" s="50"/>
      <c r="G242" s="12" t="s">
        <v>359</v>
      </c>
      <c r="H242" s="12" t="s">
        <v>386</v>
      </c>
      <c r="I242" s="14" t="s">
        <v>357</v>
      </c>
      <c r="J242" s="14" t="s">
        <v>666</v>
      </c>
      <c r="K242" s="14" t="s">
        <v>358</v>
      </c>
      <c r="L242" s="14" t="s">
        <v>666</v>
      </c>
      <c r="M242" s="15">
        <v>10</v>
      </c>
    </row>
    <row r="243" spans="1:13" ht="40.049999999999997" customHeight="1">
      <c r="A243" s="51"/>
      <c r="B243" s="51"/>
      <c r="C243" s="61"/>
      <c r="D243" s="60"/>
      <c r="E243" s="51"/>
      <c r="F243" s="50"/>
      <c r="G243" s="12" t="s">
        <v>363</v>
      </c>
      <c r="H243" s="12" t="s">
        <v>387</v>
      </c>
      <c r="I243" s="14" t="s">
        <v>365</v>
      </c>
      <c r="J243" s="14" t="s">
        <v>366</v>
      </c>
      <c r="K243" s="14" t="s">
        <v>388</v>
      </c>
      <c r="L243" s="14" t="s">
        <v>389</v>
      </c>
      <c r="M243" s="15">
        <v>10</v>
      </c>
    </row>
    <row r="244" spans="1:13" ht="40.049999999999997" customHeight="1">
      <c r="A244" s="51"/>
      <c r="B244" s="51"/>
      <c r="C244" s="61"/>
      <c r="D244" s="60"/>
      <c r="E244" s="51"/>
      <c r="F244" s="50" t="s">
        <v>369</v>
      </c>
      <c r="G244" s="12" t="s">
        <v>370</v>
      </c>
      <c r="H244" s="12" t="s">
        <v>390</v>
      </c>
      <c r="I244" s="14" t="s">
        <v>357</v>
      </c>
      <c r="J244" s="14" t="s">
        <v>666</v>
      </c>
      <c r="K244" s="14" t="s">
        <v>358</v>
      </c>
      <c r="L244" s="14" t="s">
        <v>666</v>
      </c>
      <c r="M244" s="15">
        <v>10</v>
      </c>
    </row>
    <row r="245" spans="1:13" ht="40.049999999999997" customHeight="1">
      <c r="A245" s="51"/>
      <c r="B245" s="51"/>
      <c r="C245" s="61"/>
      <c r="D245" s="60"/>
      <c r="E245" s="51"/>
      <c r="F245" s="50"/>
      <c r="G245" s="12" t="s">
        <v>372</v>
      </c>
      <c r="H245" s="12" t="s">
        <v>391</v>
      </c>
      <c r="I245" s="14" t="s">
        <v>357</v>
      </c>
      <c r="J245" s="14" t="s">
        <v>666</v>
      </c>
      <c r="K245" s="14" t="s">
        <v>358</v>
      </c>
      <c r="L245" s="14" t="s">
        <v>666</v>
      </c>
      <c r="M245" s="15">
        <v>10</v>
      </c>
    </row>
    <row r="246" spans="1:13" ht="40.049999999999997" customHeight="1">
      <c r="A246" s="51"/>
      <c r="B246" s="51"/>
      <c r="C246" s="61"/>
      <c r="D246" s="60"/>
      <c r="E246" s="51"/>
      <c r="F246" s="50"/>
      <c r="G246" s="12" t="s">
        <v>374</v>
      </c>
      <c r="H246" s="12" t="s">
        <v>392</v>
      </c>
      <c r="I246" s="14" t="s">
        <v>357</v>
      </c>
      <c r="J246" s="14" t="s">
        <v>666</v>
      </c>
      <c r="K246" s="14" t="s">
        <v>358</v>
      </c>
      <c r="L246" s="14" t="s">
        <v>666</v>
      </c>
      <c r="M246" s="15">
        <v>5</v>
      </c>
    </row>
    <row r="247" spans="1:13" ht="40.049999999999997" customHeight="1">
      <c r="A247" s="51"/>
      <c r="B247" s="51"/>
      <c r="C247" s="61"/>
      <c r="D247" s="60"/>
      <c r="E247" s="51"/>
      <c r="F247" s="50"/>
      <c r="G247" s="12" t="s">
        <v>376</v>
      </c>
      <c r="H247" s="12" t="s">
        <v>393</v>
      </c>
      <c r="I247" s="14" t="s">
        <v>357</v>
      </c>
      <c r="J247" s="14" t="s">
        <v>666</v>
      </c>
      <c r="K247" s="14" t="s">
        <v>358</v>
      </c>
      <c r="L247" s="14" t="s">
        <v>666</v>
      </c>
      <c r="M247" s="15">
        <v>5</v>
      </c>
    </row>
    <row r="248" spans="1:13" ht="40.049999999999997" customHeight="1">
      <c r="A248" s="51"/>
      <c r="B248" s="51"/>
      <c r="C248" s="61"/>
      <c r="D248" s="60"/>
      <c r="E248" s="51"/>
      <c r="F248" s="12" t="s">
        <v>378</v>
      </c>
      <c r="G248" s="12" t="s">
        <v>379</v>
      </c>
      <c r="H248" s="12" t="s">
        <v>394</v>
      </c>
      <c r="I248" s="14" t="s">
        <v>351</v>
      </c>
      <c r="J248" s="14" t="s">
        <v>352</v>
      </c>
      <c r="K248" s="14" t="s">
        <v>395</v>
      </c>
      <c r="L248" s="14" t="s">
        <v>396</v>
      </c>
      <c r="M248" s="15">
        <v>10</v>
      </c>
    </row>
    <row r="249" spans="1:13" ht="40.049999999999997" customHeight="1">
      <c r="A249" s="52" t="s">
        <v>312</v>
      </c>
      <c r="B249" s="52" t="s">
        <v>292</v>
      </c>
      <c r="C249" s="56" t="s">
        <v>308</v>
      </c>
      <c r="D249" s="53">
        <v>118.02</v>
      </c>
      <c r="E249" s="52" t="s">
        <v>668</v>
      </c>
      <c r="F249" s="48" t="s">
        <v>348</v>
      </c>
      <c r="G249" s="48" t="s">
        <v>349</v>
      </c>
      <c r="H249" s="13" t="s">
        <v>669</v>
      </c>
      <c r="I249" s="15" t="s">
        <v>351</v>
      </c>
      <c r="J249" s="15" t="s">
        <v>352</v>
      </c>
      <c r="K249" s="15" t="s">
        <v>486</v>
      </c>
      <c r="L249" s="15" t="s">
        <v>427</v>
      </c>
      <c r="M249" s="16">
        <v>10</v>
      </c>
    </row>
    <row r="250" spans="1:13" ht="40.049999999999997" customHeight="1">
      <c r="A250" s="52"/>
      <c r="B250" s="52"/>
      <c r="C250" s="56"/>
      <c r="D250" s="53"/>
      <c r="E250" s="52"/>
      <c r="F250" s="48"/>
      <c r="G250" s="48" t="s">
        <v>349</v>
      </c>
      <c r="H250" s="13" t="s">
        <v>670</v>
      </c>
      <c r="I250" s="15" t="s">
        <v>351</v>
      </c>
      <c r="J250" s="15" t="s">
        <v>352</v>
      </c>
      <c r="K250" s="15" t="s">
        <v>486</v>
      </c>
      <c r="L250" s="15" t="s">
        <v>427</v>
      </c>
      <c r="M250" s="16">
        <v>5</v>
      </c>
    </row>
    <row r="251" spans="1:13" ht="40.049999999999997" customHeight="1">
      <c r="A251" s="52"/>
      <c r="B251" s="52"/>
      <c r="C251" s="56"/>
      <c r="D251" s="53"/>
      <c r="E251" s="52"/>
      <c r="F251" s="48"/>
      <c r="G251" s="48" t="s">
        <v>355</v>
      </c>
      <c r="H251" s="13" t="s">
        <v>671</v>
      </c>
      <c r="I251" s="15" t="s">
        <v>357</v>
      </c>
      <c r="J251" s="15" t="s">
        <v>666</v>
      </c>
      <c r="K251" s="15" t="s">
        <v>672</v>
      </c>
      <c r="L251" s="15" t="s">
        <v>666</v>
      </c>
      <c r="M251" s="16">
        <v>5</v>
      </c>
    </row>
    <row r="252" spans="1:13" ht="40.049999999999997" customHeight="1">
      <c r="A252" s="52"/>
      <c r="B252" s="52"/>
      <c r="C252" s="56"/>
      <c r="D252" s="53"/>
      <c r="E252" s="52"/>
      <c r="F252" s="48"/>
      <c r="G252" s="48" t="s">
        <v>355</v>
      </c>
      <c r="H252" s="13" t="s">
        <v>673</v>
      </c>
      <c r="I252" s="15" t="s">
        <v>357</v>
      </c>
      <c r="J252" s="15" t="s">
        <v>666</v>
      </c>
      <c r="K252" s="15" t="s">
        <v>672</v>
      </c>
      <c r="L252" s="15" t="s">
        <v>666</v>
      </c>
      <c r="M252" s="16">
        <v>10</v>
      </c>
    </row>
    <row r="253" spans="1:13" ht="40.049999999999997" customHeight="1">
      <c r="A253" s="52"/>
      <c r="B253" s="52"/>
      <c r="C253" s="56"/>
      <c r="D253" s="53"/>
      <c r="E253" s="52"/>
      <c r="F253" s="48"/>
      <c r="G253" s="48" t="s">
        <v>359</v>
      </c>
      <c r="H253" s="13" t="s">
        <v>674</v>
      </c>
      <c r="I253" s="15" t="s">
        <v>351</v>
      </c>
      <c r="J253" s="15" t="s">
        <v>352</v>
      </c>
      <c r="K253" s="15" t="s">
        <v>474</v>
      </c>
      <c r="L253" s="15" t="s">
        <v>396</v>
      </c>
      <c r="M253" s="16">
        <v>5</v>
      </c>
    </row>
    <row r="254" spans="1:13" ht="40.049999999999997" customHeight="1">
      <c r="A254" s="52"/>
      <c r="B254" s="52"/>
      <c r="C254" s="56"/>
      <c r="D254" s="53"/>
      <c r="E254" s="52"/>
      <c r="F254" s="48"/>
      <c r="G254" s="48" t="s">
        <v>359</v>
      </c>
      <c r="H254" s="13" t="s">
        <v>489</v>
      </c>
      <c r="I254" s="15" t="s">
        <v>351</v>
      </c>
      <c r="J254" s="15" t="s">
        <v>352</v>
      </c>
      <c r="K254" s="15" t="s">
        <v>474</v>
      </c>
      <c r="L254" s="15" t="s">
        <v>396</v>
      </c>
      <c r="M254" s="16">
        <v>5</v>
      </c>
    </row>
    <row r="255" spans="1:13" ht="40.049999999999997" customHeight="1">
      <c r="A255" s="52"/>
      <c r="B255" s="52"/>
      <c r="C255" s="56"/>
      <c r="D255" s="53"/>
      <c r="E255" s="52"/>
      <c r="F255" s="48"/>
      <c r="G255" s="48" t="s">
        <v>363</v>
      </c>
      <c r="H255" s="13" t="s">
        <v>675</v>
      </c>
      <c r="I255" s="15" t="s">
        <v>365</v>
      </c>
      <c r="J255" s="15" t="s">
        <v>366</v>
      </c>
      <c r="K255" s="15" t="s">
        <v>676</v>
      </c>
      <c r="L255" s="15" t="s">
        <v>389</v>
      </c>
      <c r="M255" s="16">
        <v>5</v>
      </c>
    </row>
    <row r="256" spans="1:13" ht="40.049999999999997" customHeight="1">
      <c r="A256" s="52"/>
      <c r="B256" s="52"/>
      <c r="C256" s="56"/>
      <c r="D256" s="53"/>
      <c r="E256" s="52"/>
      <c r="F256" s="48"/>
      <c r="G256" s="48" t="s">
        <v>363</v>
      </c>
      <c r="H256" s="13" t="s">
        <v>677</v>
      </c>
      <c r="I256" s="15" t="s">
        <v>357</v>
      </c>
      <c r="J256" s="15" t="s">
        <v>666</v>
      </c>
      <c r="K256" s="15" t="s">
        <v>672</v>
      </c>
      <c r="L256" s="15" t="s">
        <v>666</v>
      </c>
      <c r="M256" s="16">
        <v>5</v>
      </c>
    </row>
    <row r="257" spans="1:13" ht="40.049999999999997" customHeight="1">
      <c r="A257" s="52"/>
      <c r="B257" s="52"/>
      <c r="C257" s="56"/>
      <c r="D257" s="53"/>
      <c r="E257" s="52"/>
      <c r="F257" s="48" t="s">
        <v>369</v>
      </c>
      <c r="G257" s="13" t="s">
        <v>370</v>
      </c>
      <c r="H257" s="13" t="s">
        <v>678</v>
      </c>
      <c r="I257" s="15" t="s">
        <v>357</v>
      </c>
      <c r="J257" s="15" t="s">
        <v>666</v>
      </c>
      <c r="K257" s="15" t="s">
        <v>672</v>
      </c>
      <c r="L257" s="15" t="s">
        <v>666</v>
      </c>
      <c r="M257" s="16">
        <v>10</v>
      </c>
    </row>
    <row r="258" spans="1:13" ht="40.049999999999997" customHeight="1">
      <c r="A258" s="52"/>
      <c r="B258" s="52"/>
      <c r="C258" s="56"/>
      <c r="D258" s="53"/>
      <c r="E258" s="52"/>
      <c r="F258" s="48"/>
      <c r="G258" s="13" t="s">
        <v>372</v>
      </c>
      <c r="H258" s="13" t="s">
        <v>679</v>
      </c>
      <c r="I258" s="15" t="s">
        <v>357</v>
      </c>
      <c r="J258" s="15" t="s">
        <v>666</v>
      </c>
      <c r="K258" s="15" t="s">
        <v>672</v>
      </c>
      <c r="L258" s="15" t="s">
        <v>666</v>
      </c>
      <c r="M258" s="16">
        <v>10</v>
      </c>
    </row>
    <row r="259" spans="1:13" ht="40.049999999999997" customHeight="1">
      <c r="A259" s="52"/>
      <c r="B259" s="52"/>
      <c r="C259" s="56"/>
      <c r="D259" s="53"/>
      <c r="E259" s="52"/>
      <c r="F259" s="48"/>
      <c r="G259" s="13" t="s">
        <v>376</v>
      </c>
      <c r="H259" s="13" t="s">
        <v>680</v>
      </c>
      <c r="I259" s="15" t="s">
        <v>357</v>
      </c>
      <c r="J259" s="15" t="s">
        <v>666</v>
      </c>
      <c r="K259" s="15" t="s">
        <v>672</v>
      </c>
      <c r="L259" s="15" t="s">
        <v>666</v>
      </c>
      <c r="M259" s="16">
        <v>10</v>
      </c>
    </row>
    <row r="260" spans="1:13" ht="40.049999999999997" customHeight="1">
      <c r="A260" s="52"/>
      <c r="B260" s="52"/>
      <c r="C260" s="56"/>
      <c r="D260" s="53"/>
      <c r="E260" s="52"/>
      <c r="F260" s="13" t="s">
        <v>378</v>
      </c>
      <c r="G260" s="13" t="s">
        <v>379</v>
      </c>
      <c r="H260" s="13" t="s">
        <v>681</v>
      </c>
      <c r="I260" s="15" t="s">
        <v>351</v>
      </c>
      <c r="J260" s="15" t="s">
        <v>352</v>
      </c>
      <c r="K260" s="15" t="s">
        <v>474</v>
      </c>
      <c r="L260" s="15" t="s">
        <v>396</v>
      </c>
      <c r="M260" s="16">
        <v>10</v>
      </c>
    </row>
    <row r="261" spans="1:13" ht="40.049999999999997" customHeight="1">
      <c r="A261" s="52" t="s">
        <v>322</v>
      </c>
      <c r="B261" s="52" t="s">
        <v>293</v>
      </c>
      <c r="C261" s="56" t="s">
        <v>308</v>
      </c>
      <c r="D261" s="54">
        <v>93.2</v>
      </c>
      <c r="E261" s="52" t="s">
        <v>682</v>
      </c>
      <c r="F261" s="48" t="s">
        <v>348</v>
      </c>
      <c r="G261" s="48" t="s">
        <v>349</v>
      </c>
      <c r="H261" s="13" t="s">
        <v>550</v>
      </c>
      <c r="I261" s="15" t="s">
        <v>351</v>
      </c>
      <c r="J261" s="15" t="s">
        <v>352</v>
      </c>
      <c r="K261" s="15" t="s">
        <v>683</v>
      </c>
      <c r="L261" s="15" t="s">
        <v>552</v>
      </c>
      <c r="M261" s="16">
        <v>5</v>
      </c>
    </row>
    <row r="262" spans="1:13" ht="40.049999999999997" customHeight="1">
      <c r="A262" s="52"/>
      <c r="B262" s="52"/>
      <c r="C262" s="56"/>
      <c r="D262" s="54"/>
      <c r="E262" s="52"/>
      <c r="F262" s="48"/>
      <c r="G262" s="48" t="s">
        <v>349</v>
      </c>
      <c r="H262" s="13" t="s">
        <v>555</v>
      </c>
      <c r="I262" s="15" t="s">
        <v>351</v>
      </c>
      <c r="J262" s="15" t="s">
        <v>352</v>
      </c>
      <c r="K262" s="15" t="s">
        <v>684</v>
      </c>
      <c r="L262" s="15" t="s">
        <v>685</v>
      </c>
      <c r="M262" s="16">
        <v>5</v>
      </c>
    </row>
    <row r="263" spans="1:13" ht="40.049999999999997" customHeight="1">
      <c r="A263" s="52"/>
      <c r="B263" s="52"/>
      <c r="C263" s="56"/>
      <c r="D263" s="54"/>
      <c r="E263" s="52"/>
      <c r="F263" s="48"/>
      <c r="G263" s="48" t="s">
        <v>349</v>
      </c>
      <c r="H263" s="13" t="s">
        <v>548</v>
      </c>
      <c r="I263" s="15" t="s">
        <v>351</v>
      </c>
      <c r="J263" s="15" t="s">
        <v>352</v>
      </c>
      <c r="K263" s="15" t="s">
        <v>570</v>
      </c>
      <c r="L263" s="15" t="s">
        <v>427</v>
      </c>
      <c r="M263" s="16">
        <v>5</v>
      </c>
    </row>
    <row r="264" spans="1:13" ht="40.049999999999997" customHeight="1">
      <c r="A264" s="52"/>
      <c r="B264" s="52"/>
      <c r="C264" s="56"/>
      <c r="D264" s="54"/>
      <c r="E264" s="52"/>
      <c r="F264" s="48"/>
      <c r="G264" s="48" t="s">
        <v>355</v>
      </c>
      <c r="H264" s="13" t="s">
        <v>558</v>
      </c>
      <c r="I264" s="15" t="s">
        <v>351</v>
      </c>
      <c r="J264" s="15" t="s">
        <v>352</v>
      </c>
      <c r="K264" s="15" t="s">
        <v>395</v>
      </c>
      <c r="L264" s="15" t="s">
        <v>396</v>
      </c>
      <c r="M264" s="16">
        <v>7.5</v>
      </c>
    </row>
    <row r="265" spans="1:13" ht="40.049999999999997" customHeight="1">
      <c r="A265" s="52"/>
      <c r="B265" s="52"/>
      <c r="C265" s="56"/>
      <c r="D265" s="54"/>
      <c r="E265" s="52"/>
      <c r="F265" s="48"/>
      <c r="G265" s="48" t="s">
        <v>355</v>
      </c>
      <c r="H265" s="13" t="s">
        <v>686</v>
      </c>
      <c r="I265" s="15" t="s">
        <v>351</v>
      </c>
      <c r="J265" s="15" t="s">
        <v>352</v>
      </c>
      <c r="K265" s="15" t="s">
        <v>395</v>
      </c>
      <c r="L265" s="15" t="s">
        <v>396</v>
      </c>
      <c r="M265" s="16">
        <v>7.5</v>
      </c>
    </row>
    <row r="266" spans="1:13" ht="40.049999999999997" customHeight="1">
      <c r="A266" s="52"/>
      <c r="B266" s="52"/>
      <c r="C266" s="56"/>
      <c r="D266" s="54"/>
      <c r="E266" s="52"/>
      <c r="F266" s="48"/>
      <c r="G266" s="48" t="s">
        <v>359</v>
      </c>
      <c r="H266" s="13" t="s">
        <v>559</v>
      </c>
      <c r="I266" s="15" t="s">
        <v>351</v>
      </c>
      <c r="J266" s="15" t="s">
        <v>415</v>
      </c>
      <c r="K266" s="15" t="s">
        <v>446</v>
      </c>
      <c r="L266" s="15" t="s">
        <v>396</v>
      </c>
      <c r="M266" s="16">
        <v>5</v>
      </c>
    </row>
    <row r="267" spans="1:13" ht="40.049999999999997" customHeight="1">
      <c r="A267" s="52"/>
      <c r="B267" s="52"/>
      <c r="C267" s="56"/>
      <c r="D267" s="54"/>
      <c r="E267" s="52"/>
      <c r="F267" s="48"/>
      <c r="G267" s="48" t="s">
        <v>359</v>
      </c>
      <c r="H267" s="13" t="s">
        <v>565</v>
      </c>
      <c r="I267" s="15" t="s">
        <v>351</v>
      </c>
      <c r="J267" s="15" t="s">
        <v>415</v>
      </c>
      <c r="K267" s="15" t="s">
        <v>446</v>
      </c>
      <c r="L267" s="15" t="s">
        <v>396</v>
      </c>
      <c r="M267" s="16">
        <v>5</v>
      </c>
    </row>
    <row r="268" spans="1:13" ht="40.049999999999997" customHeight="1">
      <c r="A268" s="52"/>
      <c r="B268" s="52"/>
      <c r="C268" s="56"/>
      <c r="D268" s="54"/>
      <c r="E268" s="52"/>
      <c r="F268" s="48"/>
      <c r="G268" s="48" t="s">
        <v>363</v>
      </c>
      <c r="H268" s="13" t="s">
        <v>687</v>
      </c>
      <c r="I268" s="15" t="s">
        <v>365</v>
      </c>
      <c r="J268" s="15" t="s">
        <v>366</v>
      </c>
      <c r="K268" s="15" t="s">
        <v>688</v>
      </c>
      <c r="L268" s="15" t="s">
        <v>389</v>
      </c>
      <c r="M268" s="16">
        <v>5</v>
      </c>
    </row>
    <row r="269" spans="1:13" ht="40.049999999999997" customHeight="1">
      <c r="A269" s="52"/>
      <c r="B269" s="52"/>
      <c r="C269" s="56"/>
      <c r="D269" s="54"/>
      <c r="E269" s="52"/>
      <c r="F269" s="48"/>
      <c r="G269" s="48" t="s">
        <v>363</v>
      </c>
      <c r="H269" s="13" t="s">
        <v>689</v>
      </c>
      <c r="I269" s="15" t="s">
        <v>365</v>
      </c>
      <c r="J269" s="15" t="s">
        <v>366</v>
      </c>
      <c r="K269" s="15" t="s">
        <v>690</v>
      </c>
      <c r="L269" s="15" t="s">
        <v>389</v>
      </c>
      <c r="M269" s="16">
        <v>5</v>
      </c>
    </row>
    <row r="270" spans="1:13" ht="40.049999999999997" customHeight="1">
      <c r="A270" s="52"/>
      <c r="B270" s="52"/>
      <c r="C270" s="56"/>
      <c r="D270" s="54"/>
      <c r="E270" s="52"/>
      <c r="F270" s="48" t="s">
        <v>369</v>
      </c>
      <c r="G270" s="13" t="s">
        <v>372</v>
      </c>
      <c r="H270" s="13" t="s">
        <v>561</v>
      </c>
      <c r="I270" s="15" t="s">
        <v>357</v>
      </c>
      <c r="J270" s="15" t="s">
        <v>666</v>
      </c>
      <c r="K270" s="15" t="s">
        <v>691</v>
      </c>
      <c r="L270" s="15" t="s">
        <v>666</v>
      </c>
      <c r="M270" s="16">
        <v>10</v>
      </c>
    </row>
    <row r="271" spans="1:13" ht="40.049999999999997" customHeight="1">
      <c r="A271" s="52"/>
      <c r="B271" s="52"/>
      <c r="C271" s="56"/>
      <c r="D271" s="54"/>
      <c r="E271" s="52"/>
      <c r="F271" s="48"/>
      <c r="G271" s="13" t="s">
        <v>374</v>
      </c>
      <c r="H271" s="13" t="s">
        <v>692</v>
      </c>
      <c r="I271" s="15" t="s">
        <v>357</v>
      </c>
      <c r="J271" s="15" t="s">
        <v>666</v>
      </c>
      <c r="K271" s="15" t="s">
        <v>691</v>
      </c>
      <c r="L271" s="15" t="s">
        <v>666</v>
      </c>
      <c r="M271" s="16">
        <v>10</v>
      </c>
    </row>
    <row r="272" spans="1:13" ht="40.049999999999997" customHeight="1">
      <c r="A272" s="52"/>
      <c r="B272" s="52"/>
      <c r="C272" s="56"/>
      <c r="D272" s="54"/>
      <c r="E272" s="52"/>
      <c r="F272" s="48"/>
      <c r="G272" s="13" t="s">
        <v>376</v>
      </c>
      <c r="H272" s="13" t="s">
        <v>564</v>
      </c>
      <c r="I272" s="15" t="s">
        <v>357</v>
      </c>
      <c r="J272" s="15" t="s">
        <v>666</v>
      </c>
      <c r="K272" s="15" t="s">
        <v>693</v>
      </c>
      <c r="L272" s="15" t="s">
        <v>666</v>
      </c>
      <c r="M272" s="16">
        <v>10</v>
      </c>
    </row>
    <row r="273" spans="1:13" ht="40.049999999999997" customHeight="1">
      <c r="A273" s="52"/>
      <c r="B273" s="52"/>
      <c r="C273" s="56"/>
      <c r="D273" s="54"/>
      <c r="E273" s="52"/>
      <c r="F273" s="13" t="s">
        <v>378</v>
      </c>
      <c r="G273" s="13" t="s">
        <v>379</v>
      </c>
      <c r="H273" s="13" t="s">
        <v>565</v>
      </c>
      <c r="I273" s="15" t="s">
        <v>351</v>
      </c>
      <c r="J273" s="15" t="s">
        <v>352</v>
      </c>
      <c r="K273" s="15" t="s">
        <v>562</v>
      </c>
      <c r="L273" s="15" t="s">
        <v>396</v>
      </c>
      <c r="M273" s="16">
        <v>10</v>
      </c>
    </row>
    <row r="274" spans="1:13" ht="40.049999999999997" customHeight="1">
      <c r="A274" s="52" t="s">
        <v>323</v>
      </c>
      <c r="B274" s="52" t="s">
        <v>293</v>
      </c>
      <c r="C274" s="56" t="s">
        <v>308</v>
      </c>
      <c r="D274" s="53">
        <v>0.02</v>
      </c>
      <c r="E274" s="52" t="s">
        <v>694</v>
      </c>
      <c r="F274" s="48" t="s">
        <v>348</v>
      </c>
      <c r="G274" s="48" t="s">
        <v>349</v>
      </c>
      <c r="H274" s="13" t="s">
        <v>497</v>
      </c>
      <c r="I274" s="15" t="s">
        <v>351</v>
      </c>
      <c r="J274" s="15" t="s">
        <v>352</v>
      </c>
      <c r="K274" s="15" t="s">
        <v>498</v>
      </c>
      <c r="L274" s="15" t="s">
        <v>499</v>
      </c>
      <c r="M274" s="15" t="s">
        <v>695</v>
      </c>
    </row>
    <row r="275" spans="1:13" ht="40.049999999999997" customHeight="1">
      <c r="A275" s="52"/>
      <c r="B275" s="52"/>
      <c r="C275" s="56"/>
      <c r="D275" s="53"/>
      <c r="E275" s="52"/>
      <c r="F275" s="48"/>
      <c r="G275" s="48" t="s">
        <v>349</v>
      </c>
      <c r="H275" s="13" t="s">
        <v>500</v>
      </c>
      <c r="I275" s="15" t="s">
        <v>351</v>
      </c>
      <c r="J275" s="15" t="s">
        <v>352</v>
      </c>
      <c r="K275" s="15" t="s">
        <v>486</v>
      </c>
      <c r="L275" s="15" t="s">
        <v>427</v>
      </c>
      <c r="M275" s="15" t="s">
        <v>695</v>
      </c>
    </row>
    <row r="276" spans="1:13" ht="40.049999999999997" customHeight="1">
      <c r="A276" s="52"/>
      <c r="B276" s="52"/>
      <c r="C276" s="56"/>
      <c r="D276" s="53"/>
      <c r="E276" s="52"/>
      <c r="F276" s="48"/>
      <c r="G276" s="48" t="s">
        <v>355</v>
      </c>
      <c r="H276" s="13" t="s">
        <v>501</v>
      </c>
      <c r="I276" s="15" t="s">
        <v>365</v>
      </c>
      <c r="J276" s="15" t="s">
        <v>366</v>
      </c>
      <c r="K276" s="15" t="s">
        <v>486</v>
      </c>
      <c r="L276" s="15" t="s">
        <v>696</v>
      </c>
      <c r="M276" s="15" t="s">
        <v>695</v>
      </c>
    </row>
    <row r="277" spans="1:13" ht="40.049999999999997" customHeight="1">
      <c r="A277" s="52"/>
      <c r="B277" s="52"/>
      <c r="C277" s="56"/>
      <c r="D277" s="53"/>
      <c r="E277" s="52"/>
      <c r="F277" s="48"/>
      <c r="G277" s="48" t="s">
        <v>355</v>
      </c>
      <c r="H277" s="13" t="s">
        <v>503</v>
      </c>
      <c r="I277" s="15" t="s">
        <v>357</v>
      </c>
      <c r="J277" s="15" t="s">
        <v>666</v>
      </c>
      <c r="K277" s="15" t="s">
        <v>697</v>
      </c>
      <c r="L277" s="15" t="s">
        <v>666</v>
      </c>
      <c r="M277" s="15" t="s">
        <v>695</v>
      </c>
    </row>
    <row r="278" spans="1:13" ht="40.049999999999997" customHeight="1">
      <c r="A278" s="52"/>
      <c r="B278" s="52"/>
      <c r="C278" s="56"/>
      <c r="D278" s="53"/>
      <c r="E278" s="52"/>
      <c r="F278" s="48"/>
      <c r="G278" s="48" t="s">
        <v>359</v>
      </c>
      <c r="H278" s="13" t="s">
        <v>504</v>
      </c>
      <c r="I278" s="15" t="s">
        <v>357</v>
      </c>
      <c r="J278" s="15" t="s">
        <v>666</v>
      </c>
      <c r="K278" s="15" t="s">
        <v>698</v>
      </c>
      <c r="L278" s="15" t="s">
        <v>666</v>
      </c>
      <c r="M278" s="15" t="s">
        <v>450</v>
      </c>
    </row>
    <row r="279" spans="1:13" ht="40.049999999999997" customHeight="1">
      <c r="A279" s="52"/>
      <c r="B279" s="52"/>
      <c r="C279" s="56"/>
      <c r="D279" s="53"/>
      <c r="E279" s="52"/>
      <c r="F279" s="48"/>
      <c r="G279" s="48" t="s">
        <v>359</v>
      </c>
      <c r="H279" s="13" t="s">
        <v>699</v>
      </c>
      <c r="I279" s="15" t="s">
        <v>357</v>
      </c>
      <c r="J279" s="15" t="s">
        <v>666</v>
      </c>
      <c r="K279" s="15" t="s">
        <v>700</v>
      </c>
      <c r="L279" s="15" t="s">
        <v>666</v>
      </c>
      <c r="M279" s="15" t="s">
        <v>450</v>
      </c>
    </row>
    <row r="280" spans="1:13" ht="40.049999999999997" customHeight="1">
      <c r="A280" s="52"/>
      <c r="B280" s="52"/>
      <c r="C280" s="56"/>
      <c r="D280" s="53"/>
      <c r="E280" s="52"/>
      <c r="F280" s="48"/>
      <c r="G280" s="48" t="s">
        <v>363</v>
      </c>
      <c r="H280" s="13" t="s">
        <v>701</v>
      </c>
      <c r="I280" s="15" t="s">
        <v>365</v>
      </c>
      <c r="J280" s="15" t="s">
        <v>366</v>
      </c>
      <c r="K280" s="15" t="s">
        <v>702</v>
      </c>
      <c r="L280" s="15" t="s">
        <v>389</v>
      </c>
      <c r="M280" s="15" t="s">
        <v>450</v>
      </c>
    </row>
    <row r="281" spans="1:13" ht="40.049999999999997" customHeight="1">
      <c r="A281" s="52"/>
      <c r="B281" s="52"/>
      <c r="C281" s="56"/>
      <c r="D281" s="53"/>
      <c r="E281" s="52"/>
      <c r="F281" s="48"/>
      <c r="G281" s="48" t="s">
        <v>363</v>
      </c>
      <c r="H281" s="13" t="s">
        <v>703</v>
      </c>
      <c r="I281" s="15" t="s">
        <v>365</v>
      </c>
      <c r="J281" s="15" t="s">
        <v>366</v>
      </c>
      <c r="K281" s="15" t="s">
        <v>416</v>
      </c>
      <c r="L281" s="15" t="s">
        <v>389</v>
      </c>
      <c r="M281" s="15" t="s">
        <v>450</v>
      </c>
    </row>
    <row r="282" spans="1:13" ht="40.049999999999997" customHeight="1">
      <c r="A282" s="52"/>
      <c r="B282" s="52"/>
      <c r="C282" s="56"/>
      <c r="D282" s="53"/>
      <c r="E282" s="52"/>
      <c r="F282" s="48" t="s">
        <v>369</v>
      </c>
      <c r="G282" s="13" t="s">
        <v>372</v>
      </c>
      <c r="H282" s="13" t="s">
        <v>507</v>
      </c>
      <c r="I282" s="15" t="s">
        <v>357</v>
      </c>
      <c r="J282" s="15" t="s">
        <v>666</v>
      </c>
      <c r="K282" s="15" t="s">
        <v>704</v>
      </c>
      <c r="L282" s="15" t="s">
        <v>666</v>
      </c>
      <c r="M282" s="15" t="s">
        <v>416</v>
      </c>
    </row>
    <row r="283" spans="1:13" ht="60" customHeight="1">
      <c r="A283" s="52"/>
      <c r="B283" s="52"/>
      <c r="C283" s="56"/>
      <c r="D283" s="53"/>
      <c r="E283" s="52"/>
      <c r="F283" s="48"/>
      <c r="G283" s="13" t="s">
        <v>374</v>
      </c>
      <c r="H283" s="13" t="s">
        <v>509</v>
      </c>
      <c r="I283" s="15" t="s">
        <v>357</v>
      </c>
      <c r="J283" s="15" t="s">
        <v>666</v>
      </c>
      <c r="K283" s="15" t="s">
        <v>705</v>
      </c>
      <c r="L283" s="15" t="s">
        <v>666</v>
      </c>
      <c r="M283" s="15" t="s">
        <v>416</v>
      </c>
    </row>
    <row r="284" spans="1:13" ht="40.049999999999997" customHeight="1">
      <c r="A284" s="52"/>
      <c r="B284" s="52"/>
      <c r="C284" s="56"/>
      <c r="D284" s="53"/>
      <c r="E284" s="52"/>
      <c r="F284" s="48"/>
      <c r="G284" s="13" t="s">
        <v>376</v>
      </c>
      <c r="H284" s="13" t="s">
        <v>510</v>
      </c>
      <c r="I284" s="15" t="s">
        <v>357</v>
      </c>
      <c r="J284" s="15" t="s">
        <v>666</v>
      </c>
      <c r="K284" s="15" t="s">
        <v>706</v>
      </c>
      <c r="L284" s="15" t="s">
        <v>666</v>
      </c>
      <c r="M284" s="15" t="s">
        <v>416</v>
      </c>
    </row>
    <row r="285" spans="1:13" ht="40.049999999999997" customHeight="1">
      <c r="A285" s="52"/>
      <c r="B285" s="52"/>
      <c r="C285" s="56"/>
      <c r="D285" s="53"/>
      <c r="E285" s="52"/>
      <c r="F285" s="13" t="s">
        <v>378</v>
      </c>
      <c r="G285" s="13" t="s">
        <v>379</v>
      </c>
      <c r="H285" s="13" t="s">
        <v>511</v>
      </c>
      <c r="I285" s="15" t="s">
        <v>351</v>
      </c>
      <c r="J285" s="15" t="s">
        <v>352</v>
      </c>
      <c r="K285" s="15" t="s">
        <v>562</v>
      </c>
      <c r="L285" s="15" t="s">
        <v>396</v>
      </c>
      <c r="M285" s="15" t="s">
        <v>416</v>
      </c>
    </row>
    <row r="286" spans="1:13" ht="40.049999999999997" customHeight="1">
      <c r="A286" s="52" t="s">
        <v>324</v>
      </c>
      <c r="B286" s="52" t="s">
        <v>293</v>
      </c>
      <c r="C286" s="56" t="s">
        <v>308</v>
      </c>
      <c r="D286" s="54">
        <v>20</v>
      </c>
      <c r="E286" s="52" t="s">
        <v>707</v>
      </c>
      <c r="F286" s="47" t="s">
        <v>348</v>
      </c>
      <c r="G286" s="47" t="s">
        <v>349</v>
      </c>
      <c r="H286" s="17" t="s">
        <v>708</v>
      </c>
      <c r="I286" s="20" t="s">
        <v>351</v>
      </c>
      <c r="J286" s="20" t="s">
        <v>352</v>
      </c>
      <c r="K286" s="20" t="s">
        <v>535</v>
      </c>
      <c r="L286" s="20" t="s">
        <v>541</v>
      </c>
      <c r="M286" s="20" t="s">
        <v>695</v>
      </c>
    </row>
    <row r="287" spans="1:13" ht="40.049999999999997" customHeight="1">
      <c r="A287" s="52"/>
      <c r="B287" s="52"/>
      <c r="C287" s="56"/>
      <c r="D287" s="54"/>
      <c r="E287" s="52"/>
      <c r="F287" s="47"/>
      <c r="G287" s="47" t="s">
        <v>349</v>
      </c>
      <c r="H287" s="17" t="s">
        <v>709</v>
      </c>
      <c r="I287" s="20" t="s">
        <v>357</v>
      </c>
      <c r="J287" s="20" t="s">
        <v>666</v>
      </c>
      <c r="K287" s="20" t="s">
        <v>710</v>
      </c>
      <c r="L287" s="20" t="s">
        <v>666</v>
      </c>
      <c r="M287" s="20" t="s">
        <v>695</v>
      </c>
    </row>
    <row r="288" spans="1:13" ht="40.049999999999997" customHeight="1">
      <c r="A288" s="52"/>
      <c r="B288" s="52"/>
      <c r="C288" s="56"/>
      <c r="D288" s="54"/>
      <c r="E288" s="52"/>
      <c r="F288" s="47"/>
      <c r="G288" s="47" t="s">
        <v>355</v>
      </c>
      <c r="H288" s="17" t="s">
        <v>711</v>
      </c>
      <c r="I288" s="20" t="s">
        <v>365</v>
      </c>
      <c r="J288" s="20" t="s">
        <v>366</v>
      </c>
      <c r="K288" s="20" t="s">
        <v>486</v>
      </c>
      <c r="L288" s="20" t="s">
        <v>696</v>
      </c>
      <c r="M288" s="20" t="s">
        <v>695</v>
      </c>
    </row>
    <row r="289" spans="1:13" ht="40.049999999999997" customHeight="1">
      <c r="A289" s="52"/>
      <c r="B289" s="52"/>
      <c r="C289" s="56"/>
      <c r="D289" s="54"/>
      <c r="E289" s="52"/>
      <c r="F289" s="47"/>
      <c r="G289" s="47" t="s">
        <v>355</v>
      </c>
      <c r="H289" s="17" t="s">
        <v>712</v>
      </c>
      <c r="I289" s="20" t="s">
        <v>351</v>
      </c>
      <c r="J289" s="20" t="s">
        <v>415</v>
      </c>
      <c r="K289" s="20" t="s">
        <v>446</v>
      </c>
      <c r="L289" s="20" t="s">
        <v>396</v>
      </c>
      <c r="M289" s="20" t="s">
        <v>695</v>
      </c>
    </row>
    <row r="290" spans="1:13" ht="40.049999999999997" customHeight="1">
      <c r="A290" s="52"/>
      <c r="B290" s="52"/>
      <c r="C290" s="56"/>
      <c r="D290" s="54"/>
      <c r="E290" s="52"/>
      <c r="F290" s="47"/>
      <c r="G290" s="47" t="s">
        <v>359</v>
      </c>
      <c r="H290" s="17" t="s">
        <v>713</v>
      </c>
      <c r="I290" s="20" t="s">
        <v>357</v>
      </c>
      <c r="J290" s="20" t="s">
        <v>666</v>
      </c>
      <c r="K290" s="20" t="s">
        <v>710</v>
      </c>
      <c r="L290" s="20" t="s">
        <v>666</v>
      </c>
      <c r="M290" s="20" t="s">
        <v>450</v>
      </c>
    </row>
    <row r="291" spans="1:13" ht="40.049999999999997" customHeight="1">
      <c r="A291" s="52"/>
      <c r="B291" s="52"/>
      <c r="C291" s="56"/>
      <c r="D291" s="54"/>
      <c r="E291" s="52"/>
      <c r="F291" s="47"/>
      <c r="G291" s="47" t="s">
        <v>359</v>
      </c>
      <c r="H291" s="17" t="s">
        <v>714</v>
      </c>
      <c r="I291" s="20" t="s">
        <v>357</v>
      </c>
      <c r="J291" s="20" t="s">
        <v>666</v>
      </c>
      <c r="K291" s="20" t="s">
        <v>715</v>
      </c>
      <c r="L291" s="20" t="s">
        <v>666</v>
      </c>
      <c r="M291" s="20" t="s">
        <v>450</v>
      </c>
    </row>
    <row r="292" spans="1:13" ht="40.049999999999997" customHeight="1">
      <c r="A292" s="52"/>
      <c r="B292" s="52"/>
      <c r="C292" s="56"/>
      <c r="D292" s="54"/>
      <c r="E292" s="52"/>
      <c r="F292" s="47"/>
      <c r="G292" s="47" t="s">
        <v>363</v>
      </c>
      <c r="H292" s="17" t="s">
        <v>716</v>
      </c>
      <c r="I292" s="20" t="s">
        <v>365</v>
      </c>
      <c r="J292" s="20" t="s">
        <v>366</v>
      </c>
      <c r="K292" s="20" t="s">
        <v>383</v>
      </c>
      <c r="L292" s="20" t="s">
        <v>389</v>
      </c>
      <c r="M292" s="20" t="s">
        <v>450</v>
      </c>
    </row>
    <row r="293" spans="1:13" ht="40.049999999999997" customHeight="1">
      <c r="A293" s="52"/>
      <c r="B293" s="52"/>
      <c r="C293" s="56"/>
      <c r="D293" s="54"/>
      <c r="E293" s="52"/>
      <c r="F293" s="47"/>
      <c r="G293" s="47" t="s">
        <v>363</v>
      </c>
      <c r="H293" s="17" t="s">
        <v>717</v>
      </c>
      <c r="I293" s="20" t="s">
        <v>365</v>
      </c>
      <c r="J293" s="20" t="s">
        <v>366</v>
      </c>
      <c r="K293" s="20" t="s">
        <v>383</v>
      </c>
      <c r="L293" s="20" t="s">
        <v>389</v>
      </c>
      <c r="M293" s="20" t="s">
        <v>450</v>
      </c>
    </row>
    <row r="294" spans="1:13" ht="40.049999999999997" customHeight="1">
      <c r="A294" s="52"/>
      <c r="B294" s="52"/>
      <c r="C294" s="56"/>
      <c r="D294" s="54"/>
      <c r="E294" s="52"/>
      <c r="F294" s="47" t="s">
        <v>369</v>
      </c>
      <c r="G294" s="17" t="s">
        <v>372</v>
      </c>
      <c r="H294" s="17" t="s">
        <v>718</v>
      </c>
      <c r="I294" s="20" t="s">
        <v>357</v>
      </c>
      <c r="J294" s="20" t="s">
        <v>666</v>
      </c>
      <c r="K294" s="20" t="s">
        <v>719</v>
      </c>
      <c r="L294" s="20" t="s">
        <v>666</v>
      </c>
      <c r="M294" s="20" t="s">
        <v>506</v>
      </c>
    </row>
    <row r="295" spans="1:13" ht="40.049999999999997" customHeight="1">
      <c r="A295" s="52"/>
      <c r="B295" s="52"/>
      <c r="C295" s="56"/>
      <c r="D295" s="54"/>
      <c r="E295" s="52"/>
      <c r="F295" s="47"/>
      <c r="G295" s="17" t="s">
        <v>376</v>
      </c>
      <c r="H295" s="17" t="s">
        <v>720</v>
      </c>
      <c r="I295" s="20" t="s">
        <v>357</v>
      </c>
      <c r="J295" s="20" t="s">
        <v>666</v>
      </c>
      <c r="K295" s="20" t="s">
        <v>721</v>
      </c>
      <c r="L295" s="20" t="s">
        <v>666</v>
      </c>
      <c r="M295" s="20" t="s">
        <v>506</v>
      </c>
    </row>
    <row r="296" spans="1:13" ht="40.049999999999997" customHeight="1">
      <c r="A296" s="52"/>
      <c r="B296" s="52"/>
      <c r="C296" s="56"/>
      <c r="D296" s="54"/>
      <c r="E296" s="52"/>
      <c r="F296" s="17" t="s">
        <v>378</v>
      </c>
      <c r="G296" s="17" t="s">
        <v>379</v>
      </c>
      <c r="H296" s="17" t="s">
        <v>722</v>
      </c>
      <c r="I296" s="20" t="s">
        <v>351</v>
      </c>
      <c r="J296" s="20" t="s">
        <v>352</v>
      </c>
      <c r="K296" s="20" t="s">
        <v>474</v>
      </c>
      <c r="L296" s="20" t="s">
        <v>396</v>
      </c>
      <c r="M296" s="20" t="s">
        <v>416</v>
      </c>
    </row>
    <row r="297" spans="1:13" ht="40.049999999999997" customHeight="1">
      <c r="A297" s="52" t="s">
        <v>325</v>
      </c>
      <c r="B297" s="52" t="s">
        <v>293</v>
      </c>
      <c r="C297" s="56" t="s">
        <v>308</v>
      </c>
      <c r="D297" s="53">
        <v>406.46</v>
      </c>
      <c r="E297" s="52" t="s">
        <v>518</v>
      </c>
      <c r="F297" s="48" t="s">
        <v>348</v>
      </c>
      <c r="G297" s="48" t="s">
        <v>349</v>
      </c>
      <c r="H297" s="13" t="s">
        <v>519</v>
      </c>
      <c r="I297" s="15" t="s">
        <v>351</v>
      </c>
      <c r="J297" s="15" t="s">
        <v>352</v>
      </c>
      <c r="K297" s="15" t="s">
        <v>450</v>
      </c>
      <c r="L297" s="15" t="s">
        <v>520</v>
      </c>
      <c r="M297" s="15" t="s">
        <v>695</v>
      </c>
    </row>
    <row r="298" spans="1:13" ht="40.049999999999997" customHeight="1">
      <c r="A298" s="52"/>
      <c r="B298" s="52"/>
      <c r="C298" s="56"/>
      <c r="D298" s="53"/>
      <c r="E298" s="52"/>
      <c r="F298" s="48"/>
      <c r="G298" s="48" t="s">
        <v>349</v>
      </c>
      <c r="H298" s="13" t="s">
        <v>723</v>
      </c>
      <c r="I298" s="15" t="s">
        <v>351</v>
      </c>
      <c r="J298" s="15" t="s">
        <v>352</v>
      </c>
      <c r="K298" s="15" t="s">
        <v>589</v>
      </c>
      <c r="L298" s="15" t="s">
        <v>499</v>
      </c>
      <c r="M298" s="15" t="s">
        <v>695</v>
      </c>
    </row>
    <row r="299" spans="1:13" ht="40.049999999999997" customHeight="1">
      <c r="A299" s="52"/>
      <c r="B299" s="52"/>
      <c r="C299" s="56"/>
      <c r="D299" s="53"/>
      <c r="E299" s="52"/>
      <c r="F299" s="48"/>
      <c r="G299" s="48" t="s">
        <v>355</v>
      </c>
      <c r="H299" s="13" t="s">
        <v>521</v>
      </c>
      <c r="I299" s="15" t="s">
        <v>357</v>
      </c>
      <c r="J299" s="15" t="s">
        <v>666</v>
      </c>
      <c r="K299" s="15" t="s">
        <v>724</v>
      </c>
      <c r="L299" s="15" t="s">
        <v>666</v>
      </c>
      <c r="M299" s="15" t="s">
        <v>695</v>
      </c>
    </row>
    <row r="300" spans="1:13" ht="40.049999999999997" customHeight="1">
      <c r="A300" s="52"/>
      <c r="B300" s="52"/>
      <c r="C300" s="56"/>
      <c r="D300" s="53"/>
      <c r="E300" s="52"/>
      <c r="F300" s="48"/>
      <c r="G300" s="48" t="s">
        <v>355</v>
      </c>
      <c r="H300" s="13" t="s">
        <v>725</v>
      </c>
      <c r="I300" s="15" t="s">
        <v>351</v>
      </c>
      <c r="J300" s="15" t="s">
        <v>352</v>
      </c>
      <c r="K300" s="15" t="s">
        <v>395</v>
      </c>
      <c r="L300" s="15" t="s">
        <v>396</v>
      </c>
      <c r="M300" s="15" t="s">
        <v>695</v>
      </c>
    </row>
    <row r="301" spans="1:13" ht="40.049999999999997" customHeight="1">
      <c r="A301" s="52"/>
      <c r="B301" s="52"/>
      <c r="C301" s="56"/>
      <c r="D301" s="53"/>
      <c r="E301" s="52"/>
      <c r="F301" s="48"/>
      <c r="G301" s="48" t="s">
        <v>359</v>
      </c>
      <c r="H301" s="13" t="s">
        <v>726</v>
      </c>
      <c r="I301" s="15" t="s">
        <v>357</v>
      </c>
      <c r="J301" s="15" t="s">
        <v>666</v>
      </c>
      <c r="K301" s="15" t="s">
        <v>386</v>
      </c>
      <c r="L301" s="15" t="s">
        <v>666</v>
      </c>
      <c r="M301" s="15" t="s">
        <v>450</v>
      </c>
    </row>
    <row r="302" spans="1:13" ht="40.049999999999997" customHeight="1">
      <c r="A302" s="52"/>
      <c r="B302" s="52"/>
      <c r="C302" s="56"/>
      <c r="D302" s="53"/>
      <c r="E302" s="52"/>
      <c r="F302" s="48"/>
      <c r="G302" s="48" t="s">
        <v>359</v>
      </c>
      <c r="H302" s="13" t="s">
        <v>727</v>
      </c>
      <c r="I302" s="15" t="s">
        <v>357</v>
      </c>
      <c r="J302" s="15" t="s">
        <v>666</v>
      </c>
      <c r="K302" s="15" t="s">
        <v>715</v>
      </c>
      <c r="L302" s="15" t="s">
        <v>666</v>
      </c>
      <c r="M302" s="15" t="s">
        <v>450</v>
      </c>
    </row>
    <row r="303" spans="1:13" ht="40.049999999999997" customHeight="1">
      <c r="A303" s="52"/>
      <c r="B303" s="52"/>
      <c r="C303" s="56"/>
      <c r="D303" s="53"/>
      <c r="E303" s="52"/>
      <c r="F303" s="48"/>
      <c r="G303" s="48" t="s">
        <v>363</v>
      </c>
      <c r="H303" s="13" t="s">
        <v>728</v>
      </c>
      <c r="I303" s="15" t="s">
        <v>365</v>
      </c>
      <c r="J303" s="15" t="s">
        <v>366</v>
      </c>
      <c r="K303" s="15" t="s">
        <v>446</v>
      </c>
      <c r="L303" s="15" t="s">
        <v>389</v>
      </c>
      <c r="M303" s="15" t="s">
        <v>450</v>
      </c>
    </row>
    <row r="304" spans="1:13" ht="40.049999999999997" customHeight="1">
      <c r="A304" s="52"/>
      <c r="B304" s="52"/>
      <c r="C304" s="56"/>
      <c r="D304" s="53"/>
      <c r="E304" s="52"/>
      <c r="F304" s="48"/>
      <c r="G304" s="48" t="s">
        <v>363</v>
      </c>
      <c r="H304" s="13" t="s">
        <v>729</v>
      </c>
      <c r="I304" s="15" t="s">
        <v>365</v>
      </c>
      <c r="J304" s="15" t="s">
        <v>366</v>
      </c>
      <c r="K304" s="15" t="s">
        <v>730</v>
      </c>
      <c r="L304" s="15" t="s">
        <v>389</v>
      </c>
      <c r="M304" s="15" t="s">
        <v>450</v>
      </c>
    </row>
    <row r="305" spans="1:13" ht="40.049999999999997" customHeight="1">
      <c r="A305" s="52"/>
      <c r="B305" s="52"/>
      <c r="C305" s="56"/>
      <c r="D305" s="53"/>
      <c r="E305" s="52"/>
      <c r="F305" s="48" t="s">
        <v>369</v>
      </c>
      <c r="G305" s="13" t="s">
        <v>372</v>
      </c>
      <c r="H305" s="13" t="s">
        <v>524</v>
      </c>
      <c r="I305" s="15" t="s">
        <v>357</v>
      </c>
      <c r="J305" s="15" t="s">
        <v>666</v>
      </c>
      <c r="K305" s="15" t="s">
        <v>731</v>
      </c>
      <c r="L305" s="15" t="s">
        <v>666</v>
      </c>
      <c r="M305" s="15" t="s">
        <v>506</v>
      </c>
    </row>
    <row r="306" spans="1:13" ht="40.049999999999997" customHeight="1">
      <c r="A306" s="52"/>
      <c r="B306" s="52"/>
      <c r="C306" s="56"/>
      <c r="D306" s="53"/>
      <c r="E306" s="52"/>
      <c r="F306" s="48"/>
      <c r="G306" s="13" t="s">
        <v>376</v>
      </c>
      <c r="H306" s="13" t="s">
        <v>525</v>
      </c>
      <c r="I306" s="15" t="s">
        <v>357</v>
      </c>
      <c r="J306" s="15" t="s">
        <v>666</v>
      </c>
      <c r="K306" s="15" t="s">
        <v>732</v>
      </c>
      <c r="L306" s="15" t="s">
        <v>666</v>
      </c>
      <c r="M306" s="15" t="s">
        <v>506</v>
      </c>
    </row>
    <row r="307" spans="1:13" ht="40.049999999999997" customHeight="1">
      <c r="A307" s="52"/>
      <c r="B307" s="52"/>
      <c r="C307" s="56"/>
      <c r="D307" s="53"/>
      <c r="E307" s="52"/>
      <c r="F307" s="13" t="s">
        <v>378</v>
      </c>
      <c r="G307" s="13" t="s">
        <v>379</v>
      </c>
      <c r="H307" s="13" t="s">
        <v>733</v>
      </c>
      <c r="I307" s="15" t="s">
        <v>351</v>
      </c>
      <c r="J307" s="15" t="s">
        <v>352</v>
      </c>
      <c r="K307" s="15" t="s">
        <v>562</v>
      </c>
      <c r="L307" s="15" t="s">
        <v>396</v>
      </c>
      <c r="M307" s="15" t="s">
        <v>416</v>
      </c>
    </row>
    <row r="308" spans="1:13" s="10" customFormat="1" ht="37.200000000000003" customHeight="1">
      <c r="A308" s="18" t="s">
        <v>83</v>
      </c>
      <c r="B308" s="18"/>
      <c r="C308" s="18"/>
      <c r="D308" s="19">
        <f>SUM(D5:D307)</f>
        <v>4418.49</v>
      </c>
      <c r="E308" s="18"/>
      <c r="F308" s="18"/>
      <c r="G308" s="18"/>
      <c r="H308" s="18"/>
      <c r="I308" s="18"/>
      <c r="J308" s="18"/>
      <c r="K308" s="18"/>
      <c r="L308" s="18"/>
      <c r="M308" s="18"/>
    </row>
    <row r="309" spans="1:13">
      <c r="A309" s="37" t="s">
        <v>803</v>
      </c>
    </row>
  </sheetData>
  <mergeCells count="241">
    <mergeCell ref="A2:M2"/>
    <mergeCell ref="A3:J3"/>
    <mergeCell ref="A5:A13"/>
    <mergeCell ref="A14:A22"/>
    <mergeCell ref="A23:A31"/>
    <mergeCell ref="A32:A39"/>
    <mergeCell ref="A40:A53"/>
    <mergeCell ref="A54:A79"/>
    <mergeCell ref="A80:A88"/>
    <mergeCell ref="B5:B13"/>
    <mergeCell ref="B14:B22"/>
    <mergeCell ref="B23:B31"/>
    <mergeCell ref="B32:B39"/>
    <mergeCell ref="B40:B53"/>
    <mergeCell ref="B54:B79"/>
    <mergeCell ref="B80:B88"/>
    <mergeCell ref="A89:A98"/>
    <mergeCell ref="A99:A114"/>
    <mergeCell ref="A115:A121"/>
    <mergeCell ref="A122:A129"/>
    <mergeCell ref="A130:A136"/>
    <mergeCell ref="A137:A147"/>
    <mergeCell ref="A148:A161"/>
    <mergeCell ref="A162:A186"/>
    <mergeCell ref="A187:A204"/>
    <mergeCell ref="A205:A221"/>
    <mergeCell ref="A222:A230"/>
    <mergeCell ref="A231:A239"/>
    <mergeCell ref="A240:A248"/>
    <mergeCell ref="A249:A260"/>
    <mergeCell ref="A261:A273"/>
    <mergeCell ref="A274:A285"/>
    <mergeCell ref="A286:A296"/>
    <mergeCell ref="A297:A307"/>
    <mergeCell ref="B89:B98"/>
    <mergeCell ref="B99:B106"/>
    <mergeCell ref="B107:B114"/>
    <mergeCell ref="B115:B121"/>
    <mergeCell ref="B122:B129"/>
    <mergeCell ref="B130:B136"/>
    <mergeCell ref="B137:B147"/>
    <mergeCell ref="B148:B161"/>
    <mergeCell ref="B162:B186"/>
    <mergeCell ref="B187:B204"/>
    <mergeCell ref="B205:B221"/>
    <mergeCell ref="B222:B230"/>
    <mergeCell ref="B231:B239"/>
    <mergeCell ref="B240:B248"/>
    <mergeCell ref="B249:B260"/>
    <mergeCell ref="B261:B273"/>
    <mergeCell ref="B274:B285"/>
    <mergeCell ref="B286:B296"/>
    <mergeCell ref="B297:B307"/>
    <mergeCell ref="C5:C13"/>
    <mergeCell ref="C14:C22"/>
    <mergeCell ref="C23:C31"/>
    <mergeCell ref="C32:C39"/>
    <mergeCell ref="C40:C53"/>
    <mergeCell ref="C54:C79"/>
    <mergeCell ref="C80:C88"/>
    <mergeCell ref="C89:C98"/>
    <mergeCell ref="C99:C106"/>
    <mergeCell ref="C107:C114"/>
    <mergeCell ref="C115:C121"/>
    <mergeCell ref="C122:C129"/>
    <mergeCell ref="C130:C136"/>
    <mergeCell ref="C137:C147"/>
    <mergeCell ref="C148:C161"/>
    <mergeCell ref="C162:C186"/>
    <mergeCell ref="C187:C204"/>
    <mergeCell ref="C205:C221"/>
    <mergeCell ref="C222:C230"/>
    <mergeCell ref="C231:C239"/>
    <mergeCell ref="C240:C248"/>
    <mergeCell ref="C249:C260"/>
    <mergeCell ref="C261:C273"/>
    <mergeCell ref="C274:C285"/>
    <mergeCell ref="C286:C296"/>
    <mergeCell ref="C297:C307"/>
    <mergeCell ref="D5:D13"/>
    <mergeCell ref="D14:D22"/>
    <mergeCell ref="D23:D31"/>
    <mergeCell ref="D32:D39"/>
    <mergeCell ref="D40:D53"/>
    <mergeCell ref="D54:D79"/>
    <mergeCell ref="D80:D88"/>
    <mergeCell ref="D89:D98"/>
    <mergeCell ref="D99:D106"/>
    <mergeCell ref="D107:D114"/>
    <mergeCell ref="D115:D121"/>
    <mergeCell ref="D122:D129"/>
    <mergeCell ref="D130:D136"/>
    <mergeCell ref="D137:D147"/>
    <mergeCell ref="D148:D161"/>
    <mergeCell ref="D162:D186"/>
    <mergeCell ref="D187:D204"/>
    <mergeCell ref="D205:D221"/>
    <mergeCell ref="D222:D230"/>
    <mergeCell ref="D231:D239"/>
    <mergeCell ref="D240:D248"/>
    <mergeCell ref="D249:D260"/>
    <mergeCell ref="D261:D273"/>
    <mergeCell ref="D274:D285"/>
    <mergeCell ref="D286:D296"/>
    <mergeCell ref="D297:D307"/>
    <mergeCell ref="E5:E13"/>
    <mergeCell ref="E14:E22"/>
    <mergeCell ref="E23:E31"/>
    <mergeCell ref="E32:E39"/>
    <mergeCell ref="E40:E53"/>
    <mergeCell ref="E54:E79"/>
    <mergeCell ref="E80:E88"/>
    <mergeCell ref="E89:E98"/>
    <mergeCell ref="E99:E106"/>
    <mergeCell ref="E107:E114"/>
    <mergeCell ref="E115:E121"/>
    <mergeCell ref="E122:E129"/>
    <mergeCell ref="E130:E136"/>
    <mergeCell ref="E137:E147"/>
    <mergeCell ref="E148:E161"/>
    <mergeCell ref="E162:E186"/>
    <mergeCell ref="E187:E204"/>
    <mergeCell ref="E205:E221"/>
    <mergeCell ref="E222:E230"/>
    <mergeCell ref="E231:E239"/>
    <mergeCell ref="E240:E248"/>
    <mergeCell ref="E249:E260"/>
    <mergeCell ref="E261:E273"/>
    <mergeCell ref="E274:E285"/>
    <mergeCell ref="E286:E296"/>
    <mergeCell ref="E297:E307"/>
    <mergeCell ref="F5:F8"/>
    <mergeCell ref="F9:F12"/>
    <mergeCell ref="F14:F17"/>
    <mergeCell ref="F18:F21"/>
    <mergeCell ref="F23:F27"/>
    <mergeCell ref="F28:F30"/>
    <mergeCell ref="F32:F35"/>
    <mergeCell ref="F36:F38"/>
    <mergeCell ref="F40:F48"/>
    <mergeCell ref="F49:F52"/>
    <mergeCell ref="F54:F74"/>
    <mergeCell ref="F75:F78"/>
    <mergeCell ref="F80:F83"/>
    <mergeCell ref="F84:F87"/>
    <mergeCell ref="F89:F94"/>
    <mergeCell ref="F95:F97"/>
    <mergeCell ref="F99:F102"/>
    <mergeCell ref="F103:F105"/>
    <mergeCell ref="F107:F110"/>
    <mergeCell ref="F111:F113"/>
    <mergeCell ref="F115:F118"/>
    <mergeCell ref="F119:F120"/>
    <mergeCell ref="F122:F125"/>
    <mergeCell ref="F126:F128"/>
    <mergeCell ref="F130:F133"/>
    <mergeCell ref="F134:F135"/>
    <mergeCell ref="F137:F143"/>
    <mergeCell ref="F144:F146"/>
    <mergeCell ref="F148:F157"/>
    <mergeCell ref="F158:F160"/>
    <mergeCell ref="F162:F178"/>
    <mergeCell ref="F179:F184"/>
    <mergeCell ref="F185:F186"/>
    <mergeCell ref="F187:F194"/>
    <mergeCell ref="F195:F202"/>
    <mergeCell ref="F203:F204"/>
    <mergeCell ref="F205:F215"/>
    <mergeCell ref="F216:F219"/>
    <mergeCell ref="F220:F221"/>
    <mergeCell ref="F222:F225"/>
    <mergeCell ref="F226:F229"/>
    <mergeCell ref="F231:F235"/>
    <mergeCell ref="F236:F238"/>
    <mergeCell ref="F240:F243"/>
    <mergeCell ref="F244:F247"/>
    <mergeCell ref="F249:F256"/>
    <mergeCell ref="F257:F259"/>
    <mergeCell ref="F261:F269"/>
    <mergeCell ref="F270:F272"/>
    <mergeCell ref="F274:F281"/>
    <mergeCell ref="F282:F284"/>
    <mergeCell ref="F286:F293"/>
    <mergeCell ref="F294:F295"/>
    <mergeCell ref="F297:F304"/>
    <mergeCell ref="F305:F306"/>
    <mergeCell ref="G25:G26"/>
    <mergeCell ref="G40:G43"/>
    <mergeCell ref="G44:G45"/>
    <mergeCell ref="G46:G47"/>
    <mergeCell ref="G54:G59"/>
    <mergeCell ref="G60:G67"/>
    <mergeCell ref="G68:G72"/>
    <mergeCell ref="G73:G74"/>
    <mergeCell ref="G89:G90"/>
    <mergeCell ref="G91:G92"/>
    <mergeCell ref="G137:G140"/>
    <mergeCell ref="G148:G150"/>
    <mergeCell ref="G151:G153"/>
    <mergeCell ref="G154:G155"/>
    <mergeCell ref="G156:G157"/>
    <mergeCell ref="G162:G163"/>
    <mergeCell ref="G164:G169"/>
    <mergeCell ref="G170:G172"/>
    <mergeCell ref="G173:G178"/>
    <mergeCell ref="G179:G182"/>
    <mergeCell ref="G183:G184"/>
    <mergeCell ref="G185:G186"/>
    <mergeCell ref="G187:G188"/>
    <mergeCell ref="G189:G190"/>
    <mergeCell ref="G191:G192"/>
    <mergeCell ref="G193:G194"/>
    <mergeCell ref="G196:G199"/>
    <mergeCell ref="G201:G202"/>
    <mergeCell ref="G203:G204"/>
    <mergeCell ref="G205:G206"/>
    <mergeCell ref="G207:G210"/>
    <mergeCell ref="G211:G212"/>
    <mergeCell ref="G213:G215"/>
    <mergeCell ref="G220:G221"/>
    <mergeCell ref="G233:G234"/>
    <mergeCell ref="G249:G250"/>
    <mergeCell ref="G251:G252"/>
    <mergeCell ref="G253:G254"/>
    <mergeCell ref="G255:G256"/>
    <mergeCell ref="G261:G263"/>
    <mergeCell ref="G290:G291"/>
    <mergeCell ref="G292:G293"/>
    <mergeCell ref="G297:G298"/>
    <mergeCell ref="G299:G300"/>
    <mergeCell ref="G301:G302"/>
    <mergeCell ref="G303:G304"/>
    <mergeCell ref="G264:G265"/>
    <mergeCell ref="G266:G267"/>
    <mergeCell ref="G268:G269"/>
    <mergeCell ref="G274:G275"/>
    <mergeCell ref="G276:G277"/>
    <mergeCell ref="G278:G279"/>
    <mergeCell ref="G280:G281"/>
    <mergeCell ref="G286:G287"/>
    <mergeCell ref="G288:G289"/>
  </mergeCells>
  <phoneticPr fontId="15" type="noConversion"/>
  <pageMargins left="0.75" right="0.75" top="0.268999993801117" bottom="0.268999993801117" header="0" footer="0"/>
  <pageSetup paperSize="9" scale="58" fitToHeight="0" pageOrder="overThenDown"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49"/>
  <sheetViews>
    <sheetView workbookViewId="0">
      <selection activeCell="E12" sqref="E12"/>
    </sheetView>
  </sheetViews>
  <sheetFormatPr defaultColWidth="10" defaultRowHeight="14.4"/>
  <cols>
    <col min="1" max="1" width="15.44140625" customWidth="1"/>
    <col min="2" max="2" width="34.109375" customWidth="1"/>
    <col min="3" max="3" width="22.88671875" customWidth="1"/>
    <col min="4" max="4" width="15.44140625" customWidth="1"/>
    <col min="5" max="5" width="12.33203125" customWidth="1"/>
    <col min="6" max="7" width="15.44140625" customWidth="1"/>
    <col min="8" max="17" width="19.44140625" customWidth="1"/>
    <col min="18" max="18" width="9.77734375" customWidth="1"/>
  </cols>
  <sheetData>
    <row r="1" spans="1:17" ht="22.8" customHeight="1">
      <c r="A1" s="1" t="s">
        <v>734</v>
      </c>
      <c r="B1" s="1"/>
      <c r="C1" s="1"/>
      <c r="D1" s="1" t="s">
        <v>734</v>
      </c>
      <c r="E1" s="1"/>
      <c r="F1" s="1"/>
      <c r="G1" s="1"/>
      <c r="H1" s="1"/>
      <c r="I1" s="1"/>
      <c r="J1" s="1"/>
      <c r="K1" s="1"/>
      <c r="L1" s="1"/>
      <c r="M1" s="1"/>
      <c r="N1" s="1"/>
      <c r="O1" s="1"/>
      <c r="P1" s="1"/>
      <c r="Q1" s="1" t="s">
        <v>79</v>
      </c>
    </row>
    <row r="2" spans="1:17" ht="57" customHeight="1">
      <c r="A2" s="38" t="s">
        <v>735</v>
      </c>
      <c r="B2" s="38"/>
      <c r="C2" s="38"/>
      <c r="D2" s="38"/>
      <c r="E2" s="38"/>
      <c r="F2" s="38"/>
      <c r="G2" s="38"/>
      <c r="H2" s="38"/>
      <c r="I2" s="38"/>
      <c r="J2" s="38"/>
      <c r="K2" s="38"/>
      <c r="L2" s="38"/>
      <c r="M2" s="38"/>
      <c r="N2" s="38"/>
      <c r="O2" s="38"/>
      <c r="P2" s="38"/>
      <c r="Q2" s="38"/>
    </row>
    <row r="3" spans="1:17" ht="22.8" customHeight="1">
      <c r="A3" s="41"/>
      <c r="B3" s="41"/>
      <c r="C3" s="41"/>
      <c r="D3" s="41"/>
      <c r="E3" s="41"/>
      <c r="F3" s="41"/>
      <c r="G3" s="41"/>
      <c r="H3" s="41"/>
      <c r="I3" s="41"/>
      <c r="J3" s="41"/>
      <c r="K3" s="1"/>
      <c r="L3" s="1"/>
      <c r="M3" s="1"/>
      <c r="N3" s="1"/>
      <c r="O3" s="1"/>
      <c r="P3" s="1"/>
      <c r="Q3" s="8" t="s">
        <v>736</v>
      </c>
    </row>
    <row r="4" spans="1:17" ht="28.5" customHeight="1">
      <c r="A4" s="40" t="s">
        <v>81</v>
      </c>
      <c r="B4" s="40" t="s">
        <v>82</v>
      </c>
      <c r="C4" s="40" t="s">
        <v>303</v>
      </c>
      <c r="D4" s="40" t="s">
        <v>737</v>
      </c>
      <c r="E4" s="40" t="s">
        <v>738</v>
      </c>
      <c r="F4" s="40"/>
      <c r="G4" s="40"/>
      <c r="H4" s="40" t="s">
        <v>739</v>
      </c>
      <c r="I4" s="40"/>
      <c r="J4" s="40"/>
      <c r="K4" s="40"/>
      <c r="L4" s="40"/>
      <c r="M4" s="40"/>
      <c r="N4" s="40"/>
      <c r="O4" s="40"/>
      <c r="P4" s="40"/>
      <c r="Q4" s="40"/>
    </row>
    <row r="5" spans="1:17" ht="28.5" customHeight="1">
      <c r="A5" s="40"/>
      <c r="B5" s="40"/>
      <c r="C5" s="40"/>
      <c r="D5" s="40"/>
      <c r="E5" s="2" t="s">
        <v>740</v>
      </c>
      <c r="F5" s="2" t="s">
        <v>741</v>
      </c>
      <c r="G5" s="2" t="s">
        <v>742</v>
      </c>
      <c r="H5" s="2" t="s">
        <v>83</v>
      </c>
      <c r="I5" s="2" t="s">
        <v>86</v>
      </c>
      <c r="J5" s="2" t="s">
        <v>87</v>
      </c>
      <c r="K5" s="2" t="s">
        <v>88</v>
      </c>
      <c r="L5" s="2" t="s">
        <v>89</v>
      </c>
      <c r="M5" s="2" t="s">
        <v>90</v>
      </c>
      <c r="N5" s="2" t="s">
        <v>91</v>
      </c>
      <c r="O5" s="2" t="s">
        <v>92</v>
      </c>
      <c r="P5" s="2" t="s">
        <v>93</v>
      </c>
      <c r="Q5" s="2" t="s">
        <v>94</v>
      </c>
    </row>
    <row r="6" spans="1:17" ht="36.15" customHeight="1">
      <c r="A6" s="3" t="s">
        <v>98</v>
      </c>
      <c r="B6" s="3" t="s">
        <v>99</v>
      </c>
      <c r="C6" s="4" t="s">
        <v>743</v>
      </c>
      <c r="D6" s="4" t="s">
        <v>744</v>
      </c>
      <c r="E6" s="5">
        <v>12000</v>
      </c>
      <c r="F6" s="6">
        <v>50</v>
      </c>
      <c r="G6" s="6">
        <v>600000</v>
      </c>
      <c r="H6" s="7">
        <v>60</v>
      </c>
      <c r="I6" s="6">
        <v>60</v>
      </c>
      <c r="J6" s="6"/>
      <c r="K6" s="6"/>
      <c r="L6" s="6"/>
      <c r="M6" s="6"/>
      <c r="N6" s="6"/>
      <c r="O6" s="6"/>
      <c r="P6" s="6"/>
      <c r="Q6" s="6"/>
    </row>
    <row r="7" spans="1:17" ht="36.15" customHeight="1">
      <c r="A7" s="3" t="s">
        <v>98</v>
      </c>
      <c r="B7" s="3" t="s">
        <v>99</v>
      </c>
      <c r="C7" s="4" t="s">
        <v>743</v>
      </c>
      <c r="D7" s="4" t="s">
        <v>745</v>
      </c>
      <c r="E7" s="5">
        <v>1000</v>
      </c>
      <c r="F7" s="6">
        <v>200</v>
      </c>
      <c r="G7" s="6">
        <v>200000</v>
      </c>
      <c r="H7" s="7">
        <v>20</v>
      </c>
      <c r="I7" s="6">
        <v>20</v>
      </c>
      <c r="J7" s="6"/>
      <c r="K7" s="6"/>
      <c r="L7" s="6"/>
      <c r="M7" s="6"/>
      <c r="N7" s="6"/>
      <c r="O7" s="6"/>
      <c r="P7" s="6"/>
      <c r="Q7" s="6"/>
    </row>
    <row r="8" spans="1:17" ht="36.15" customHeight="1">
      <c r="A8" s="3" t="s">
        <v>98</v>
      </c>
      <c r="B8" s="3" t="s">
        <v>99</v>
      </c>
      <c r="C8" s="4" t="s">
        <v>743</v>
      </c>
      <c r="D8" s="4" t="s">
        <v>746</v>
      </c>
      <c r="E8" s="5">
        <v>10000</v>
      </c>
      <c r="F8" s="6">
        <v>20</v>
      </c>
      <c r="G8" s="6">
        <v>200000</v>
      </c>
      <c r="H8" s="7">
        <v>20</v>
      </c>
      <c r="I8" s="6">
        <v>20</v>
      </c>
      <c r="J8" s="6"/>
      <c r="K8" s="6"/>
      <c r="L8" s="6"/>
      <c r="M8" s="6"/>
      <c r="N8" s="6"/>
      <c r="O8" s="6"/>
      <c r="P8" s="6"/>
      <c r="Q8" s="6"/>
    </row>
    <row r="9" spans="1:17" ht="36.15" customHeight="1">
      <c r="A9" s="3" t="s">
        <v>98</v>
      </c>
      <c r="B9" s="3" t="s">
        <v>99</v>
      </c>
      <c r="C9" s="4" t="s">
        <v>743</v>
      </c>
      <c r="D9" s="4" t="s">
        <v>747</v>
      </c>
      <c r="E9" s="5">
        <v>1000</v>
      </c>
      <c r="F9" s="6">
        <v>200</v>
      </c>
      <c r="G9" s="6">
        <v>200000</v>
      </c>
      <c r="H9" s="7">
        <v>20</v>
      </c>
      <c r="I9" s="6">
        <v>20</v>
      </c>
      <c r="J9" s="6"/>
      <c r="K9" s="6"/>
      <c r="L9" s="6"/>
      <c r="M9" s="6"/>
      <c r="N9" s="6"/>
      <c r="O9" s="6"/>
      <c r="P9" s="6"/>
      <c r="Q9" s="6"/>
    </row>
    <row r="10" spans="1:17" ht="36.15" customHeight="1">
      <c r="A10" s="3" t="s">
        <v>98</v>
      </c>
      <c r="B10" s="3" t="s">
        <v>99</v>
      </c>
      <c r="C10" s="4" t="s">
        <v>313</v>
      </c>
      <c r="D10" s="4" t="s">
        <v>748</v>
      </c>
      <c r="E10" s="5">
        <v>1</v>
      </c>
      <c r="F10" s="6">
        <v>8000</v>
      </c>
      <c r="G10" s="6">
        <v>8000</v>
      </c>
      <c r="H10" s="7">
        <v>0.8</v>
      </c>
      <c r="I10" s="6">
        <v>0.8</v>
      </c>
      <c r="J10" s="6"/>
      <c r="K10" s="6"/>
      <c r="L10" s="6"/>
      <c r="M10" s="6"/>
      <c r="N10" s="6"/>
      <c r="O10" s="6"/>
      <c r="P10" s="6"/>
      <c r="Q10" s="6"/>
    </row>
    <row r="11" spans="1:17" ht="36.15" customHeight="1">
      <c r="A11" s="3" t="s">
        <v>98</v>
      </c>
      <c r="B11" s="3" t="s">
        <v>99</v>
      </c>
      <c r="C11" s="4" t="s">
        <v>313</v>
      </c>
      <c r="D11" s="4" t="s">
        <v>749</v>
      </c>
      <c r="E11" s="5">
        <v>1770</v>
      </c>
      <c r="F11" s="6">
        <v>1000</v>
      </c>
      <c r="G11" s="6">
        <v>1770000</v>
      </c>
      <c r="H11" s="7">
        <v>177</v>
      </c>
      <c r="I11" s="6">
        <v>177</v>
      </c>
      <c r="J11" s="6"/>
      <c r="K11" s="6"/>
      <c r="L11" s="6"/>
      <c r="M11" s="6"/>
      <c r="N11" s="6"/>
      <c r="O11" s="6"/>
      <c r="P11" s="6"/>
      <c r="Q11" s="6"/>
    </row>
    <row r="12" spans="1:17" ht="36.15" customHeight="1">
      <c r="A12" s="3" t="s">
        <v>98</v>
      </c>
      <c r="B12" s="3" t="s">
        <v>99</v>
      </c>
      <c r="C12" s="4" t="s">
        <v>313</v>
      </c>
      <c r="D12" s="4" t="s">
        <v>750</v>
      </c>
      <c r="E12" s="5">
        <v>200</v>
      </c>
      <c r="F12" s="6">
        <v>50</v>
      </c>
      <c r="G12" s="6">
        <v>10000</v>
      </c>
      <c r="H12" s="7">
        <v>1</v>
      </c>
      <c r="I12" s="6">
        <v>1</v>
      </c>
      <c r="J12" s="6"/>
      <c r="K12" s="6"/>
      <c r="L12" s="6"/>
      <c r="M12" s="6"/>
      <c r="N12" s="6"/>
      <c r="O12" s="6"/>
      <c r="P12" s="6"/>
      <c r="Q12" s="6"/>
    </row>
    <row r="13" spans="1:17" ht="36.15" customHeight="1">
      <c r="A13" s="3" t="s">
        <v>98</v>
      </c>
      <c r="B13" s="3" t="s">
        <v>99</v>
      </c>
      <c r="C13" s="4" t="s">
        <v>313</v>
      </c>
      <c r="D13" s="4" t="s">
        <v>751</v>
      </c>
      <c r="E13" s="5">
        <v>1</v>
      </c>
      <c r="F13" s="6">
        <v>2000</v>
      </c>
      <c r="G13" s="6">
        <v>2000</v>
      </c>
      <c r="H13" s="7">
        <v>0.2</v>
      </c>
      <c r="I13" s="6">
        <v>0.2</v>
      </c>
      <c r="J13" s="6"/>
      <c r="K13" s="6"/>
      <c r="L13" s="6"/>
      <c r="M13" s="6"/>
      <c r="N13" s="6"/>
      <c r="O13" s="6"/>
      <c r="P13" s="6"/>
      <c r="Q13" s="6"/>
    </row>
    <row r="14" spans="1:17" ht="36.15" customHeight="1">
      <c r="A14" s="3" t="s">
        <v>98</v>
      </c>
      <c r="B14" s="3" t="s">
        <v>99</v>
      </c>
      <c r="C14" s="4" t="s">
        <v>313</v>
      </c>
      <c r="D14" s="4" t="s">
        <v>744</v>
      </c>
      <c r="E14" s="5">
        <v>100</v>
      </c>
      <c r="F14" s="6">
        <v>50</v>
      </c>
      <c r="G14" s="6">
        <v>5000</v>
      </c>
      <c r="H14" s="7">
        <v>0.5</v>
      </c>
      <c r="I14" s="6">
        <v>0.5</v>
      </c>
      <c r="J14" s="6"/>
      <c r="K14" s="6"/>
      <c r="L14" s="6"/>
      <c r="M14" s="6"/>
      <c r="N14" s="6"/>
      <c r="O14" s="6"/>
      <c r="P14" s="6"/>
      <c r="Q14" s="6"/>
    </row>
    <row r="15" spans="1:17" ht="36.15" customHeight="1">
      <c r="A15" s="3" t="s">
        <v>98</v>
      </c>
      <c r="B15" s="3" t="s">
        <v>99</v>
      </c>
      <c r="C15" s="4" t="s">
        <v>313</v>
      </c>
      <c r="D15" s="4" t="s">
        <v>752</v>
      </c>
      <c r="E15" s="5">
        <v>1</v>
      </c>
      <c r="F15" s="6">
        <v>3000</v>
      </c>
      <c r="G15" s="6">
        <v>3000</v>
      </c>
      <c r="H15" s="7">
        <v>0.3</v>
      </c>
      <c r="I15" s="6">
        <v>0.3</v>
      </c>
      <c r="J15" s="6"/>
      <c r="K15" s="6"/>
      <c r="L15" s="6"/>
      <c r="M15" s="6"/>
      <c r="N15" s="6"/>
      <c r="O15" s="6"/>
      <c r="P15" s="6"/>
      <c r="Q15" s="6"/>
    </row>
    <row r="16" spans="1:17" ht="36.15" customHeight="1">
      <c r="A16" s="3" t="s">
        <v>98</v>
      </c>
      <c r="B16" s="3" t="s">
        <v>99</v>
      </c>
      <c r="C16" s="4" t="s">
        <v>314</v>
      </c>
      <c r="D16" s="4" t="s">
        <v>753</v>
      </c>
      <c r="E16" s="5">
        <v>10400</v>
      </c>
      <c r="F16" s="6">
        <v>50</v>
      </c>
      <c r="G16" s="6">
        <v>520000</v>
      </c>
      <c r="H16" s="7">
        <v>52</v>
      </c>
      <c r="I16" s="6">
        <v>52</v>
      </c>
      <c r="J16" s="6"/>
      <c r="K16" s="6"/>
      <c r="L16" s="6"/>
      <c r="M16" s="6"/>
      <c r="N16" s="6"/>
      <c r="O16" s="6"/>
      <c r="P16" s="6"/>
      <c r="Q16" s="6"/>
    </row>
    <row r="17" spans="1:17" ht="36.15" customHeight="1">
      <c r="A17" s="3" t="s">
        <v>98</v>
      </c>
      <c r="B17" s="3" t="s">
        <v>99</v>
      </c>
      <c r="C17" s="4" t="s">
        <v>315</v>
      </c>
      <c r="D17" s="4" t="s">
        <v>750</v>
      </c>
      <c r="E17" s="5">
        <v>400</v>
      </c>
      <c r="F17" s="6">
        <v>50</v>
      </c>
      <c r="G17" s="6">
        <v>20000</v>
      </c>
      <c r="H17" s="7">
        <v>2</v>
      </c>
      <c r="I17" s="6">
        <v>2</v>
      </c>
      <c r="J17" s="6"/>
      <c r="K17" s="6"/>
      <c r="L17" s="6"/>
      <c r="M17" s="6"/>
      <c r="N17" s="6"/>
      <c r="O17" s="6"/>
      <c r="P17" s="6"/>
      <c r="Q17" s="6"/>
    </row>
    <row r="18" spans="1:17" ht="36.15" customHeight="1">
      <c r="A18" s="3" t="s">
        <v>98</v>
      </c>
      <c r="B18" s="3" t="s">
        <v>99</v>
      </c>
      <c r="C18" s="4" t="s">
        <v>317</v>
      </c>
      <c r="D18" s="4" t="s">
        <v>754</v>
      </c>
      <c r="E18" s="5">
        <v>6</v>
      </c>
      <c r="F18" s="6">
        <v>4000</v>
      </c>
      <c r="G18" s="6">
        <v>24000</v>
      </c>
      <c r="H18" s="7">
        <v>2.4</v>
      </c>
      <c r="I18" s="6">
        <v>2.4</v>
      </c>
      <c r="J18" s="6"/>
      <c r="K18" s="6"/>
      <c r="L18" s="6"/>
      <c r="M18" s="6"/>
      <c r="N18" s="6"/>
      <c r="O18" s="6"/>
      <c r="P18" s="6"/>
      <c r="Q18" s="6"/>
    </row>
    <row r="19" spans="1:17" ht="36.15" customHeight="1">
      <c r="A19" s="3" t="s">
        <v>98</v>
      </c>
      <c r="B19" s="3" t="s">
        <v>99</v>
      </c>
      <c r="C19" s="4" t="s">
        <v>317</v>
      </c>
      <c r="D19" s="4" t="s">
        <v>754</v>
      </c>
      <c r="E19" s="5">
        <v>9</v>
      </c>
      <c r="F19" s="6">
        <v>5000</v>
      </c>
      <c r="G19" s="6">
        <v>45000</v>
      </c>
      <c r="H19" s="7">
        <v>4.5</v>
      </c>
      <c r="I19" s="6">
        <v>4.5</v>
      </c>
      <c r="J19" s="6"/>
      <c r="K19" s="6"/>
      <c r="L19" s="6"/>
      <c r="M19" s="6"/>
      <c r="N19" s="6"/>
      <c r="O19" s="6"/>
      <c r="P19" s="6"/>
      <c r="Q19" s="6"/>
    </row>
    <row r="20" spans="1:17" ht="36.15" customHeight="1">
      <c r="A20" s="3" t="s">
        <v>98</v>
      </c>
      <c r="B20" s="3" t="s">
        <v>99</v>
      </c>
      <c r="C20" s="4" t="s">
        <v>317</v>
      </c>
      <c r="D20" s="4" t="s">
        <v>748</v>
      </c>
      <c r="E20" s="5">
        <v>2</v>
      </c>
      <c r="F20" s="6">
        <v>20000</v>
      </c>
      <c r="G20" s="6">
        <v>40000</v>
      </c>
      <c r="H20" s="7">
        <v>4</v>
      </c>
      <c r="I20" s="6">
        <v>4</v>
      </c>
      <c r="J20" s="6"/>
      <c r="K20" s="6"/>
      <c r="L20" s="6"/>
      <c r="M20" s="6"/>
      <c r="N20" s="6"/>
      <c r="O20" s="6"/>
      <c r="P20" s="6"/>
      <c r="Q20" s="6"/>
    </row>
    <row r="21" spans="1:17" ht="36.15" customHeight="1">
      <c r="A21" s="3" t="s">
        <v>98</v>
      </c>
      <c r="B21" s="3" t="s">
        <v>99</v>
      </c>
      <c r="C21" s="4" t="s">
        <v>317</v>
      </c>
      <c r="D21" s="4" t="s">
        <v>750</v>
      </c>
      <c r="E21" s="5">
        <v>48000</v>
      </c>
      <c r="F21" s="6">
        <v>50</v>
      </c>
      <c r="G21" s="6">
        <v>2400000</v>
      </c>
      <c r="H21" s="7">
        <v>240</v>
      </c>
      <c r="I21" s="6">
        <v>240</v>
      </c>
      <c r="J21" s="6"/>
      <c r="K21" s="6"/>
      <c r="L21" s="6"/>
      <c r="M21" s="6"/>
      <c r="N21" s="6"/>
      <c r="O21" s="6"/>
      <c r="P21" s="6"/>
      <c r="Q21" s="6"/>
    </row>
    <row r="22" spans="1:17" ht="36.15" customHeight="1">
      <c r="A22" s="3" t="s">
        <v>98</v>
      </c>
      <c r="B22" s="3" t="s">
        <v>99</v>
      </c>
      <c r="C22" s="4" t="s">
        <v>317</v>
      </c>
      <c r="D22" s="4" t="s">
        <v>755</v>
      </c>
      <c r="E22" s="5">
        <v>1</v>
      </c>
      <c r="F22" s="6">
        <v>4000</v>
      </c>
      <c r="G22" s="6">
        <v>4000</v>
      </c>
      <c r="H22" s="7">
        <v>0.4</v>
      </c>
      <c r="I22" s="6">
        <v>0.4</v>
      </c>
      <c r="J22" s="6"/>
      <c r="K22" s="6"/>
      <c r="L22" s="6"/>
      <c r="M22" s="6"/>
      <c r="N22" s="6"/>
      <c r="O22" s="6"/>
      <c r="P22" s="6"/>
      <c r="Q22" s="6"/>
    </row>
    <row r="23" spans="1:17" ht="36.15" customHeight="1">
      <c r="A23" s="3" t="s">
        <v>98</v>
      </c>
      <c r="B23" s="3" t="s">
        <v>99</v>
      </c>
      <c r="C23" s="4" t="s">
        <v>317</v>
      </c>
      <c r="D23" s="4" t="s">
        <v>756</v>
      </c>
      <c r="E23" s="5">
        <v>14</v>
      </c>
      <c r="F23" s="6">
        <v>4000</v>
      </c>
      <c r="G23" s="6">
        <v>56000</v>
      </c>
      <c r="H23" s="7">
        <v>5.6</v>
      </c>
      <c r="I23" s="6">
        <v>5.6</v>
      </c>
      <c r="J23" s="6"/>
      <c r="K23" s="6"/>
      <c r="L23" s="6"/>
      <c r="M23" s="6"/>
      <c r="N23" s="6"/>
      <c r="O23" s="6"/>
      <c r="P23" s="6"/>
      <c r="Q23" s="6"/>
    </row>
    <row r="24" spans="1:17" ht="36.15" customHeight="1">
      <c r="A24" s="3" t="s">
        <v>98</v>
      </c>
      <c r="B24" s="3" t="s">
        <v>99</v>
      </c>
      <c r="C24" s="4" t="s">
        <v>317</v>
      </c>
      <c r="D24" s="4" t="s">
        <v>757</v>
      </c>
      <c r="E24" s="5">
        <v>4</v>
      </c>
      <c r="F24" s="6">
        <v>50000</v>
      </c>
      <c r="G24" s="6">
        <v>200000</v>
      </c>
      <c r="H24" s="7">
        <v>20</v>
      </c>
      <c r="I24" s="6">
        <v>20</v>
      </c>
      <c r="J24" s="6"/>
      <c r="K24" s="6"/>
      <c r="L24" s="6"/>
      <c r="M24" s="6"/>
      <c r="N24" s="6"/>
      <c r="O24" s="6"/>
      <c r="P24" s="6"/>
      <c r="Q24" s="6"/>
    </row>
    <row r="25" spans="1:17" ht="36.15" customHeight="1">
      <c r="A25" s="3" t="s">
        <v>98</v>
      </c>
      <c r="B25" s="3" t="s">
        <v>99</v>
      </c>
      <c r="C25" s="4" t="s">
        <v>317</v>
      </c>
      <c r="D25" s="4" t="s">
        <v>744</v>
      </c>
      <c r="E25" s="5">
        <v>6000</v>
      </c>
      <c r="F25" s="6">
        <v>50</v>
      </c>
      <c r="G25" s="6">
        <v>300000</v>
      </c>
      <c r="H25" s="7">
        <v>30</v>
      </c>
      <c r="I25" s="6">
        <v>30</v>
      </c>
      <c r="J25" s="6"/>
      <c r="K25" s="6"/>
      <c r="L25" s="6"/>
      <c r="M25" s="6"/>
      <c r="N25" s="6"/>
      <c r="O25" s="6"/>
      <c r="P25" s="6"/>
      <c r="Q25" s="6"/>
    </row>
    <row r="26" spans="1:17" ht="36.15" customHeight="1">
      <c r="A26" s="3" t="s">
        <v>98</v>
      </c>
      <c r="B26" s="3" t="s">
        <v>99</v>
      </c>
      <c r="C26" s="4" t="s">
        <v>317</v>
      </c>
      <c r="D26" s="4" t="s">
        <v>758</v>
      </c>
      <c r="E26" s="5">
        <v>1</v>
      </c>
      <c r="F26" s="6">
        <v>100000</v>
      </c>
      <c r="G26" s="6">
        <v>100000</v>
      </c>
      <c r="H26" s="7">
        <v>10</v>
      </c>
      <c r="I26" s="6">
        <v>10</v>
      </c>
      <c r="J26" s="6"/>
      <c r="K26" s="6"/>
      <c r="L26" s="6"/>
      <c r="M26" s="6"/>
      <c r="N26" s="6"/>
      <c r="O26" s="6"/>
      <c r="P26" s="6"/>
      <c r="Q26" s="6"/>
    </row>
    <row r="27" spans="1:17" ht="36.15" customHeight="1">
      <c r="A27" s="3" t="s">
        <v>98</v>
      </c>
      <c r="B27" s="3" t="s">
        <v>99</v>
      </c>
      <c r="C27" s="4" t="s">
        <v>317</v>
      </c>
      <c r="D27" s="4" t="s">
        <v>759</v>
      </c>
      <c r="E27" s="5">
        <v>1</v>
      </c>
      <c r="F27" s="6">
        <v>3000</v>
      </c>
      <c r="G27" s="6">
        <v>3000</v>
      </c>
      <c r="H27" s="7">
        <v>0.3</v>
      </c>
      <c r="I27" s="6">
        <v>0.3</v>
      </c>
      <c r="J27" s="6"/>
      <c r="K27" s="6"/>
      <c r="L27" s="6"/>
      <c r="M27" s="6"/>
      <c r="N27" s="6"/>
      <c r="O27" s="6"/>
      <c r="P27" s="6"/>
      <c r="Q27" s="6"/>
    </row>
    <row r="28" spans="1:17" ht="36.15" customHeight="1">
      <c r="A28" s="3" t="s">
        <v>98</v>
      </c>
      <c r="B28" s="3" t="s">
        <v>99</v>
      </c>
      <c r="C28" s="4" t="s">
        <v>317</v>
      </c>
      <c r="D28" s="4" t="s">
        <v>759</v>
      </c>
      <c r="E28" s="5">
        <v>8</v>
      </c>
      <c r="F28" s="6">
        <v>2000</v>
      </c>
      <c r="G28" s="6">
        <v>16000</v>
      </c>
      <c r="H28" s="7">
        <v>1.6</v>
      </c>
      <c r="I28" s="6">
        <v>1.6</v>
      </c>
      <c r="J28" s="6"/>
      <c r="K28" s="6"/>
      <c r="L28" s="6"/>
      <c r="M28" s="6"/>
      <c r="N28" s="6"/>
      <c r="O28" s="6"/>
      <c r="P28" s="6"/>
      <c r="Q28" s="6"/>
    </row>
    <row r="29" spans="1:17" ht="36.15" customHeight="1">
      <c r="A29" s="3" t="s">
        <v>98</v>
      </c>
      <c r="B29" s="3" t="s">
        <v>99</v>
      </c>
      <c r="C29" s="4" t="s">
        <v>317</v>
      </c>
      <c r="D29" s="4" t="s">
        <v>760</v>
      </c>
      <c r="E29" s="5">
        <v>3</v>
      </c>
      <c r="F29" s="6">
        <v>20000</v>
      </c>
      <c r="G29" s="6">
        <v>60000</v>
      </c>
      <c r="H29" s="7">
        <v>6</v>
      </c>
      <c r="I29" s="6">
        <v>6</v>
      </c>
      <c r="J29" s="6"/>
      <c r="K29" s="6"/>
      <c r="L29" s="6"/>
      <c r="M29" s="6"/>
      <c r="N29" s="6"/>
      <c r="O29" s="6"/>
      <c r="P29" s="6"/>
      <c r="Q29" s="6"/>
    </row>
    <row r="30" spans="1:17" ht="36.15" customHeight="1">
      <c r="A30" s="3" t="s">
        <v>98</v>
      </c>
      <c r="B30" s="3" t="s">
        <v>99</v>
      </c>
      <c r="C30" s="4" t="s">
        <v>317</v>
      </c>
      <c r="D30" s="4" t="s">
        <v>760</v>
      </c>
      <c r="E30" s="5">
        <v>4</v>
      </c>
      <c r="F30" s="6">
        <v>5000</v>
      </c>
      <c r="G30" s="6">
        <v>20000</v>
      </c>
      <c r="H30" s="7">
        <v>2</v>
      </c>
      <c r="I30" s="6">
        <v>2</v>
      </c>
      <c r="J30" s="6"/>
      <c r="K30" s="6"/>
      <c r="L30" s="6"/>
      <c r="M30" s="6"/>
      <c r="N30" s="6"/>
      <c r="O30" s="6"/>
      <c r="P30" s="6"/>
      <c r="Q30" s="6"/>
    </row>
    <row r="31" spans="1:17" ht="36.15" customHeight="1">
      <c r="A31" s="3" t="s">
        <v>98</v>
      </c>
      <c r="B31" s="3" t="s">
        <v>99</v>
      </c>
      <c r="C31" s="4" t="s">
        <v>317</v>
      </c>
      <c r="D31" s="4" t="s">
        <v>761</v>
      </c>
      <c r="E31" s="5">
        <v>20</v>
      </c>
      <c r="F31" s="6">
        <v>4000</v>
      </c>
      <c r="G31" s="6">
        <v>80000</v>
      </c>
      <c r="H31" s="7">
        <v>8</v>
      </c>
      <c r="I31" s="6">
        <v>8</v>
      </c>
      <c r="J31" s="6"/>
      <c r="K31" s="6"/>
      <c r="L31" s="6"/>
      <c r="M31" s="6"/>
      <c r="N31" s="6"/>
      <c r="O31" s="6"/>
      <c r="P31" s="6"/>
      <c r="Q31" s="6"/>
    </row>
    <row r="32" spans="1:17" ht="36.15" customHeight="1">
      <c r="A32" s="3" t="s">
        <v>98</v>
      </c>
      <c r="B32" s="3" t="s">
        <v>99</v>
      </c>
      <c r="C32" s="4" t="s">
        <v>317</v>
      </c>
      <c r="D32" s="4" t="s">
        <v>762</v>
      </c>
      <c r="E32" s="5">
        <v>10</v>
      </c>
      <c r="F32" s="6">
        <v>5000</v>
      </c>
      <c r="G32" s="6">
        <v>50000</v>
      </c>
      <c r="H32" s="7">
        <v>5</v>
      </c>
      <c r="I32" s="6">
        <v>5</v>
      </c>
      <c r="J32" s="6"/>
      <c r="K32" s="6"/>
      <c r="L32" s="6"/>
      <c r="M32" s="6"/>
      <c r="N32" s="6"/>
      <c r="O32" s="6"/>
      <c r="P32" s="6"/>
      <c r="Q32" s="6"/>
    </row>
    <row r="33" spans="1:17" ht="36.15" customHeight="1">
      <c r="A33" s="3" t="s">
        <v>98</v>
      </c>
      <c r="B33" s="3" t="s">
        <v>99</v>
      </c>
      <c r="C33" s="4" t="s">
        <v>317</v>
      </c>
      <c r="D33" s="4" t="s">
        <v>763</v>
      </c>
      <c r="E33" s="5">
        <v>1</v>
      </c>
      <c r="F33" s="6">
        <v>5000</v>
      </c>
      <c r="G33" s="6">
        <v>5000</v>
      </c>
      <c r="H33" s="7">
        <v>0.5</v>
      </c>
      <c r="I33" s="6">
        <v>0.5</v>
      </c>
      <c r="J33" s="6"/>
      <c r="K33" s="6"/>
      <c r="L33" s="6"/>
      <c r="M33" s="6"/>
      <c r="N33" s="6"/>
      <c r="O33" s="6"/>
      <c r="P33" s="6"/>
      <c r="Q33" s="6"/>
    </row>
    <row r="34" spans="1:17" ht="36.15" customHeight="1">
      <c r="A34" s="3" t="s">
        <v>98</v>
      </c>
      <c r="B34" s="3" t="s">
        <v>99</v>
      </c>
      <c r="C34" s="4" t="s">
        <v>317</v>
      </c>
      <c r="D34" s="4" t="s">
        <v>764</v>
      </c>
      <c r="E34" s="5">
        <v>2.5</v>
      </c>
      <c r="F34" s="6">
        <v>100000</v>
      </c>
      <c r="G34" s="6">
        <v>250000</v>
      </c>
      <c r="H34" s="7">
        <v>25</v>
      </c>
      <c r="I34" s="6">
        <v>25</v>
      </c>
      <c r="J34" s="6"/>
      <c r="K34" s="6"/>
      <c r="L34" s="6"/>
      <c r="M34" s="6"/>
      <c r="N34" s="6"/>
      <c r="O34" s="6"/>
      <c r="P34" s="6"/>
      <c r="Q34" s="6"/>
    </row>
    <row r="35" spans="1:17" ht="36.15" customHeight="1">
      <c r="A35" s="3" t="s">
        <v>98</v>
      </c>
      <c r="B35" s="3" t="s">
        <v>99</v>
      </c>
      <c r="C35" s="4" t="s">
        <v>317</v>
      </c>
      <c r="D35" s="4" t="s">
        <v>765</v>
      </c>
      <c r="E35" s="5">
        <v>1</v>
      </c>
      <c r="F35" s="6">
        <v>2400</v>
      </c>
      <c r="G35" s="6">
        <v>2400</v>
      </c>
      <c r="H35" s="7">
        <v>0.24</v>
      </c>
      <c r="I35" s="6">
        <v>0.24</v>
      </c>
      <c r="J35" s="6"/>
      <c r="K35" s="6"/>
      <c r="L35" s="6"/>
      <c r="M35" s="6"/>
      <c r="N35" s="6"/>
      <c r="O35" s="6"/>
      <c r="P35" s="6"/>
      <c r="Q35" s="6"/>
    </row>
    <row r="36" spans="1:17" ht="36.15" customHeight="1">
      <c r="A36" s="3" t="s">
        <v>98</v>
      </c>
      <c r="B36" s="3" t="s">
        <v>99</v>
      </c>
      <c r="C36" s="4" t="s">
        <v>317</v>
      </c>
      <c r="D36" s="4" t="s">
        <v>765</v>
      </c>
      <c r="E36" s="5">
        <v>1</v>
      </c>
      <c r="F36" s="6">
        <v>6000</v>
      </c>
      <c r="G36" s="6">
        <v>6000</v>
      </c>
      <c r="H36" s="7">
        <v>0.6</v>
      </c>
      <c r="I36" s="6">
        <v>0.6</v>
      </c>
      <c r="J36" s="6"/>
      <c r="K36" s="6"/>
      <c r="L36" s="6"/>
      <c r="M36" s="6"/>
      <c r="N36" s="6"/>
      <c r="O36" s="6"/>
      <c r="P36" s="6"/>
      <c r="Q36" s="6"/>
    </row>
    <row r="37" spans="1:17" ht="36.15" customHeight="1">
      <c r="A37" s="3" t="s">
        <v>98</v>
      </c>
      <c r="B37" s="3" t="s">
        <v>99</v>
      </c>
      <c r="C37" s="4" t="s">
        <v>317</v>
      </c>
      <c r="D37" s="4" t="s">
        <v>765</v>
      </c>
      <c r="E37" s="5">
        <v>3</v>
      </c>
      <c r="F37" s="6">
        <v>4000</v>
      </c>
      <c r="G37" s="6">
        <v>12000</v>
      </c>
      <c r="H37" s="7">
        <v>1.2</v>
      </c>
      <c r="I37" s="6">
        <v>1.2</v>
      </c>
      <c r="J37" s="6"/>
      <c r="K37" s="6"/>
      <c r="L37" s="6"/>
      <c r="M37" s="6"/>
      <c r="N37" s="6"/>
      <c r="O37" s="6"/>
      <c r="P37" s="6"/>
      <c r="Q37" s="6"/>
    </row>
    <row r="38" spans="1:17" ht="36.15" customHeight="1">
      <c r="A38" s="3" t="s">
        <v>98</v>
      </c>
      <c r="B38" s="3" t="s">
        <v>99</v>
      </c>
      <c r="C38" s="4" t="s">
        <v>317</v>
      </c>
      <c r="D38" s="4" t="s">
        <v>766</v>
      </c>
      <c r="E38" s="5">
        <v>7</v>
      </c>
      <c r="F38" s="6">
        <v>1500</v>
      </c>
      <c r="G38" s="6">
        <v>10500</v>
      </c>
      <c r="H38" s="7">
        <v>1.05</v>
      </c>
      <c r="I38" s="6">
        <v>1.05</v>
      </c>
      <c r="J38" s="6"/>
      <c r="K38" s="6"/>
      <c r="L38" s="6"/>
      <c r="M38" s="6"/>
      <c r="N38" s="6"/>
      <c r="O38" s="6"/>
      <c r="P38" s="6"/>
      <c r="Q38" s="6"/>
    </row>
    <row r="39" spans="1:17" ht="36.15" customHeight="1">
      <c r="A39" s="3" t="s">
        <v>98</v>
      </c>
      <c r="B39" s="3" t="s">
        <v>99</v>
      </c>
      <c r="C39" s="4" t="s">
        <v>317</v>
      </c>
      <c r="D39" s="4" t="s">
        <v>767</v>
      </c>
      <c r="E39" s="5">
        <v>1000</v>
      </c>
      <c r="F39" s="6">
        <v>50</v>
      </c>
      <c r="G39" s="6">
        <v>50000</v>
      </c>
      <c r="H39" s="7">
        <v>5</v>
      </c>
      <c r="I39" s="6">
        <v>5</v>
      </c>
      <c r="J39" s="6"/>
      <c r="K39" s="6"/>
      <c r="L39" s="6"/>
      <c r="M39" s="6"/>
      <c r="N39" s="6"/>
      <c r="O39" s="6"/>
      <c r="P39" s="6"/>
      <c r="Q39" s="6"/>
    </row>
    <row r="40" spans="1:17" ht="36.15" customHeight="1">
      <c r="A40" s="3" t="s">
        <v>98</v>
      </c>
      <c r="B40" s="3" t="s">
        <v>99</v>
      </c>
      <c r="C40" s="4" t="s">
        <v>317</v>
      </c>
      <c r="D40" s="4" t="s">
        <v>768</v>
      </c>
      <c r="E40" s="5">
        <v>1</v>
      </c>
      <c r="F40" s="6">
        <v>6000</v>
      </c>
      <c r="G40" s="6">
        <v>6000</v>
      </c>
      <c r="H40" s="7">
        <v>0.6</v>
      </c>
      <c r="I40" s="6">
        <v>0.6</v>
      </c>
      <c r="J40" s="6"/>
      <c r="K40" s="6"/>
      <c r="L40" s="6"/>
      <c r="M40" s="6"/>
      <c r="N40" s="6"/>
      <c r="O40" s="6"/>
      <c r="P40" s="6"/>
      <c r="Q40" s="6"/>
    </row>
    <row r="41" spans="1:17" ht="36.15" customHeight="1">
      <c r="A41" s="3" t="s">
        <v>98</v>
      </c>
      <c r="B41" s="3" t="s">
        <v>99</v>
      </c>
      <c r="C41" s="4" t="s">
        <v>317</v>
      </c>
      <c r="D41" s="4" t="s">
        <v>769</v>
      </c>
      <c r="E41" s="5">
        <v>1</v>
      </c>
      <c r="F41" s="6">
        <v>20000</v>
      </c>
      <c r="G41" s="6">
        <v>20000</v>
      </c>
      <c r="H41" s="7">
        <v>2</v>
      </c>
      <c r="I41" s="6">
        <v>2</v>
      </c>
      <c r="J41" s="6"/>
      <c r="K41" s="6"/>
      <c r="L41" s="6"/>
      <c r="M41" s="6"/>
      <c r="N41" s="6"/>
      <c r="O41" s="6"/>
      <c r="P41" s="6"/>
      <c r="Q41" s="6"/>
    </row>
    <row r="42" spans="1:17" ht="36.15" customHeight="1">
      <c r="A42" s="3" t="s">
        <v>98</v>
      </c>
      <c r="B42" s="3" t="s">
        <v>99</v>
      </c>
      <c r="C42" s="4" t="s">
        <v>317</v>
      </c>
      <c r="D42" s="4" t="s">
        <v>746</v>
      </c>
      <c r="E42" s="5">
        <v>4000</v>
      </c>
      <c r="F42" s="6">
        <v>50</v>
      </c>
      <c r="G42" s="6">
        <v>200000</v>
      </c>
      <c r="H42" s="7">
        <v>20</v>
      </c>
      <c r="I42" s="6">
        <v>20</v>
      </c>
      <c r="J42" s="6"/>
      <c r="K42" s="6"/>
      <c r="L42" s="6"/>
      <c r="M42" s="6"/>
      <c r="N42" s="6"/>
      <c r="O42" s="6"/>
      <c r="P42" s="6"/>
      <c r="Q42" s="6"/>
    </row>
    <row r="43" spans="1:17" ht="36.15" customHeight="1">
      <c r="A43" s="3" t="s">
        <v>98</v>
      </c>
      <c r="B43" s="3" t="s">
        <v>99</v>
      </c>
      <c r="C43" s="4" t="s">
        <v>317</v>
      </c>
      <c r="D43" s="4" t="s">
        <v>752</v>
      </c>
      <c r="E43" s="5">
        <v>20</v>
      </c>
      <c r="F43" s="6">
        <v>2000</v>
      </c>
      <c r="G43" s="6">
        <v>40000</v>
      </c>
      <c r="H43" s="7">
        <v>4</v>
      </c>
      <c r="I43" s="6">
        <v>4</v>
      </c>
      <c r="J43" s="6"/>
      <c r="K43" s="6"/>
      <c r="L43" s="6"/>
      <c r="M43" s="6"/>
      <c r="N43" s="6"/>
      <c r="O43" s="6"/>
      <c r="P43" s="6"/>
      <c r="Q43" s="6"/>
    </row>
    <row r="44" spans="1:17" ht="36.15" customHeight="1">
      <c r="A44" s="3" t="s">
        <v>98</v>
      </c>
      <c r="B44" s="3" t="s">
        <v>99</v>
      </c>
      <c r="C44" s="4" t="s">
        <v>317</v>
      </c>
      <c r="D44" s="4" t="s">
        <v>770</v>
      </c>
      <c r="E44" s="5">
        <v>30</v>
      </c>
      <c r="F44" s="6">
        <v>2000</v>
      </c>
      <c r="G44" s="6">
        <v>60000</v>
      </c>
      <c r="H44" s="7">
        <v>6</v>
      </c>
      <c r="I44" s="6">
        <v>6</v>
      </c>
      <c r="J44" s="6"/>
      <c r="K44" s="6"/>
      <c r="L44" s="6"/>
      <c r="M44" s="6"/>
      <c r="N44" s="6"/>
      <c r="O44" s="6"/>
      <c r="P44" s="6"/>
      <c r="Q44" s="6"/>
    </row>
    <row r="45" spans="1:17" ht="36.15" customHeight="1">
      <c r="A45" s="3" t="s">
        <v>98</v>
      </c>
      <c r="B45" s="3" t="s">
        <v>99</v>
      </c>
      <c r="C45" s="4" t="s">
        <v>317</v>
      </c>
      <c r="D45" s="4" t="s">
        <v>747</v>
      </c>
      <c r="E45" s="5">
        <v>400</v>
      </c>
      <c r="F45" s="6">
        <v>500</v>
      </c>
      <c r="G45" s="6">
        <v>200000</v>
      </c>
      <c r="H45" s="7">
        <v>20</v>
      </c>
      <c r="I45" s="6">
        <v>20</v>
      </c>
      <c r="J45" s="6"/>
      <c r="K45" s="6"/>
      <c r="L45" s="6"/>
      <c r="M45" s="6"/>
      <c r="N45" s="6"/>
      <c r="O45" s="6"/>
      <c r="P45" s="6"/>
      <c r="Q45" s="6"/>
    </row>
    <row r="46" spans="1:17" ht="54.3" customHeight="1">
      <c r="A46" s="3" t="s">
        <v>98</v>
      </c>
      <c r="B46" s="3" t="s">
        <v>99</v>
      </c>
      <c r="C46" s="4" t="s">
        <v>318</v>
      </c>
      <c r="D46" s="4" t="s">
        <v>771</v>
      </c>
      <c r="E46" s="5">
        <v>1</v>
      </c>
      <c r="F46" s="6">
        <v>60000</v>
      </c>
      <c r="G46" s="6">
        <v>60000</v>
      </c>
      <c r="H46" s="7">
        <v>6</v>
      </c>
      <c r="I46" s="6">
        <v>6</v>
      </c>
      <c r="J46" s="6"/>
      <c r="K46" s="6"/>
      <c r="L46" s="6"/>
      <c r="M46" s="6"/>
      <c r="N46" s="6"/>
      <c r="O46" s="6"/>
      <c r="P46" s="6"/>
      <c r="Q46" s="6"/>
    </row>
    <row r="47" spans="1:17" ht="54.3" customHeight="1">
      <c r="A47" s="3" t="s">
        <v>98</v>
      </c>
      <c r="B47" s="3" t="s">
        <v>99</v>
      </c>
      <c r="C47" s="4" t="s">
        <v>318</v>
      </c>
      <c r="D47" s="4" t="s">
        <v>748</v>
      </c>
      <c r="E47" s="5">
        <v>2</v>
      </c>
      <c r="F47" s="6">
        <v>11200</v>
      </c>
      <c r="G47" s="6">
        <v>22400</v>
      </c>
      <c r="H47" s="7">
        <v>2.2400000000000002</v>
      </c>
      <c r="I47" s="6">
        <v>2.2400000000000002</v>
      </c>
      <c r="J47" s="6"/>
      <c r="K47" s="6"/>
      <c r="L47" s="6"/>
      <c r="M47" s="6"/>
      <c r="N47" s="6"/>
      <c r="O47" s="6"/>
      <c r="P47" s="6"/>
      <c r="Q47" s="6"/>
    </row>
    <row r="48" spans="1:17" ht="54.3" customHeight="1">
      <c r="A48" s="3" t="s">
        <v>98</v>
      </c>
      <c r="B48" s="3" t="s">
        <v>99</v>
      </c>
      <c r="C48" s="4" t="s">
        <v>318</v>
      </c>
      <c r="D48" s="4" t="s">
        <v>748</v>
      </c>
      <c r="E48" s="5">
        <v>4</v>
      </c>
      <c r="F48" s="6">
        <v>7500</v>
      </c>
      <c r="G48" s="6">
        <v>30000</v>
      </c>
      <c r="H48" s="7">
        <v>3</v>
      </c>
      <c r="I48" s="6">
        <v>3</v>
      </c>
      <c r="J48" s="6"/>
      <c r="K48" s="6"/>
      <c r="L48" s="6"/>
      <c r="M48" s="6"/>
      <c r="N48" s="6"/>
      <c r="O48" s="6"/>
      <c r="P48" s="6"/>
      <c r="Q48" s="6"/>
    </row>
    <row r="49" spans="1:17" ht="54.3" customHeight="1">
      <c r="A49" s="3" t="s">
        <v>98</v>
      </c>
      <c r="B49" s="3" t="s">
        <v>99</v>
      </c>
      <c r="C49" s="4" t="s">
        <v>318</v>
      </c>
      <c r="D49" s="4" t="s">
        <v>772</v>
      </c>
      <c r="E49" s="5">
        <v>1</v>
      </c>
      <c r="F49" s="6">
        <v>150000</v>
      </c>
      <c r="G49" s="6">
        <v>150000</v>
      </c>
      <c r="H49" s="7">
        <v>15</v>
      </c>
      <c r="I49" s="6">
        <v>15</v>
      </c>
      <c r="J49" s="6"/>
      <c r="K49" s="6"/>
      <c r="L49" s="6"/>
      <c r="M49" s="6"/>
      <c r="N49" s="6"/>
      <c r="O49" s="6"/>
      <c r="P49" s="6"/>
      <c r="Q49" s="6"/>
    </row>
    <row r="50" spans="1:17" ht="54.3" customHeight="1">
      <c r="A50" s="3" t="s">
        <v>98</v>
      </c>
      <c r="B50" s="3" t="s">
        <v>99</v>
      </c>
      <c r="C50" s="4" t="s">
        <v>318</v>
      </c>
      <c r="D50" s="4" t="s">
        <v>749</v>
      </c>
      <c r="E50" s="5">
        <v>1</v>
      </c>
      <c r="F50" s="6">
        <v>300000</v>
      </c>
      <c r="G50" s="6">
        <v>300000</v>
      </c>
      <c r="H50" s="7">
        <v>30</v>
      </c>
      <c r="I50" s="6">
        <v>30</v>
      </c>
      <c r="J50" s="6"/>
      <c r="K50" s="6"/>
      <c r="L50" s="6"/>
      <c r="M50" s="6"/>
      <c r="N50" s="6"/>
      <c r="O50" s="6"/>
      <c r="P50" s="6"/>
      <c r="Q50" s="6"/>
    </row>
    <row r="51" spans="1:17" ht="54.3" customHeight="1">
      <c r="A51" s="3" t="s">
        <v>98</v>
      </c>
      <c r="B51" s="3" t="s">
        <v>99</v>
      </c>
      <c r="C51" s="4" t="s">
        <v>318</v>
      </c>
      <c r="D51" s="4" t="s">
        <v>750</v>
      </c>
      <c r="E51" s="5">
        <v>1000</v>
      </c>
      <c r="F51" s="6">
        <v>50</v>
      </c>
      <c r="G51" s="6">
        <v>50000</v>
      </c>
      <c r="H51" s="7">
        <v>5</v>
      </c>
      <c r="I51" s="6">
        <v>5</v>
      </c>
      <c r="J51" s="6"/>
      <c r="K51" s="6"/>
      <c r="L51" s="6"/>
      <c r="M51" s="6"/>
      <c r="N51" s="6"/>
      <c r="O51" s="6"/>
      <c r="P51" s="6"/>
      <c r="Q51" s="6"/>
    </row>
    <row r="52" spans="1:17" ht="54.3" customHeight="1">
      <c r="A52" s="3" t="s">
        <v>98</v>
      </c>
      <c r="B52" s="3" t="s">
        <v>99</v>
      </c>
      <c r="C52" s="4" t="s">
        <v>318</v>
      </c>
      <c r="D52" s="4" t="s">
        <v>773</v>
      </c>
      <c r="E52" s="5">
        <v>1</v>
      </c>
      <c r="F52" s="6">
        <v>300000</v>
      </c>
      <c r="G52" s="6">
        <v>300000</v>
      </c>
      <c r="H52" s="7">
        <v>30</v>
      </c>
      <c r="I52" s="6">
        <v>30</v>
      </c>
      <c r="J52" s="6"/>
      <c r="K52" s="6"/>
      <c r="L52" s="6"/>
      <c r="M52" s="6"/>
      <c r="N52" s="6"/>
      <c r="O52" s="6"/>
      <c r="P52" s="6"/>
      <c r="Q52" s="6"/>
    </row>
    <row r="53" spans="1:17" ht="54.3" customHeight="1">
      <c r="A53" s="3" t="s">
        <v>98</v>
      </c>
      <c r="B53" s="3" t="s">
        <v>99</v>
      </c>
      <c r="C53" s="4" t="s">
        <v>318</v>
      </c>
      <c r="D53" s="4" t="s">
        <v>774</v>
      </c>
      <c r="E53" s="5">
        <v>1</v>
      </c>
      <c r="F53" s="6">
        <v>400000</v>
      </c>
      <c r="G53" s="6">
        <v>400000</v>
      </c>
      <c r="H53" s="7">
        <v>40</v>
      </c>
      <c r="I53" s="6">
        <v>40</v>
      </c>
      <c r="J53" s="6"/>
      <c r="K53" s="6"/>
      <c r="L53" s="6"/>
      <c r="M53" s="6"/>
      <c r="N53" s="6"/>
      <c r="O53" s="6"/>
      <c r="P53" s="6"/>
      <c r="Q53" s="6"/>
    </row>
    <row r="54" spans="1:17" ht="54.3" customHeight="1">
      <c r="A54" s="3" t="s">
        <v>98</v>
      </c>
      <c r="B54" s="3" t="s">
        <v>99</v>
      </c>
      <c r="C54" s="4" t="s">
        <v>318</v>
      </c>
      <c r="D54" s="4" t="s">
        <v>775</v>
      </c>
      <c r="E54" s="5">
        <v>1</v>
      </c>
      <c r="F54" s="6">
        <v>280000</v>
      </c>
      <c r="G54" s="6">
        <v>280000</v>
      </c>
      <c r="H54" s="7">
        <v>28</v>
      </c>
      <c r="I54" s="6">
        <v>28</v>
      </c>
      <c r="J54" s="6"/>
      <c r="K54" s="6"/>
      <c r="L54" s="6"/>
      <c r="M54" s="6"/>
      <c r="N54" s="6"/>
      <c r="O54" s="6"/>
      <c r="P54" s="6"/>
      <c r="Q54" s="6"/>
    </row>
    <row r="55" spans="1:17" ht="54.3" customHeight="1">
      <c r="A55" s="3" t="s">
        <v>98</v>
      </c>
      <c r="B55" s="3" t="s">
        <v>99</v>
      </c>
      <c r="C55" s="4" t="s">
        <v>318</v>
      </c>
      <c r="D55" s="4" t="s">
        <v>776</v>
      </c>
      <c r="E55" s="5">
        <v>15</v>
      </c>
      <c r="F55" s="6">
        <v>8600</v>
      </c>
      <c r="G55" s="6">
        <v>129000</v>
      </c>
      <c r="H55" s="7">
        <v>12.9</v>
      </c>
      <c r="I55" s="6">
        <v>12.9</v>
      </c>
      <c r="J55" s="6"/>
      <c r="K55" s="6"/>
      <c r="L55" s="6"/>
      <c r="M55" s="6"/>
      <c r="N55" s="6"/>
      <c r="O55" s="6"/>
      <c r="P55" s="6"/>
      <c r="Q55" s="6"/>
    </row>
    <row r="56" spans="1:17" ht="54.3" customHeight="1">
      <c r="A56" s="3" t="s">
        <v>98</v>
      </c>
      <c r="B56" s="3" t="s">
        <v>99</v>
      </c>
      <c r="C56" s="4" t="s">
        <v>318</v>
      </c>
      <c r="D56" s="4" t="s">
        <v>776</v>
      </c>
      <c r="E56" s="5">
        <v>2</v>
      </c>
      <c r="F56" s="6">
        <v>9800</v>
      </c>
      <c r="G56" s="6">
        <v>19600</v>
      </c>
      <c r="H56" s="7">
        <v>1.96</v>
      </c>
      <c r="I56" s="6">
        <v>1.96</v>
      </c>
      <c r="J56" s="6"/>
      <c r="K56" s="6"/>
      <c r="L56" s="6"/>
      <c r="M56" s="6"/>
      <c r="N56" s="6"/>
      <c r="O56" s="6"/>
      <c r="P56" s="6"/>
      <c r="Q56" s="6"/>
    </row>
    <row r="57" spans="1:17" ht="54.3" customHeight="1">
      <c r="A57" s="3" t="s">
        <v>98</v>
      </c>
      <c r="B57" s="3" t="s">
        <v>99</v>
      </c>
      <c r="C57" s="4" t="s">
        <v>318</v>
      </c>
      <c r="D57" s="4" t="s">
        <v>777</v>
      </c>
      <c r="E57" s="5">
        <v>1</v>
      </c>
      <c r="F57" s="6">
        <v>2900000</v>
      </c>
      <c r="G57" s="6">
        <v>2900000</v>
      </c>
      <c r="H57" s="7">
        <v>290</v>
      </c>
      <c r="I57" s="6">
        <v>290</v>
      </c>
      <c r="J57" s="6"/>
      <c r="K57" s="6"/>
      <c r="L57" s="6"/>
      <c r="M57" s="6"/>
      <c r="N57" s="6"/>
      <c r="O57" s="6"/>
      <c r="P57" s="6"/>
      <c r="Q57" s="6"/>
    </row>
    <row r="58" spans="1:17" ht="54.3" customHeight="1">
      <c r="A58" s="3" t="s">
        <v>98</v>
      </c>
      <c r="B58" s="3" t="s">
        <v>99</v>
      </c>
      <c r="C58" s="4" t="s">
        <v>318</v>
      </c>
      <c r="D58" s="4" t="s">
        <v>744</v>
      </c>
      <c r="E58" s="5">
        <v>500</v>
      </c>
      <c r="F58" s="6">
        <v>50</v>
      </c>
      <c r="G58" s="6">
        <v>25000</v>
      </c>
      <c r="H58" s="7">
        <v>2.5</v>
      </c>
      <c r="I58" s="6">
        <v>2.5</v>
      </c>
      <c r="J58" s="6"/>
      <c r="K58" s="6"/>
      <c r="L58" s="6"/>
      <c r="M58" s="6"/>
      <c r="N58" s="6"/>
      <c r="O58" s="6"/>
      <c r="P58" s="6"/>
      <c r="Q58" s="6"/>
    </row>
    <row r="59" spans="1:17" ht="54.3" customHeight="1">
      <c r="A59" s="3" t="s">
        <v>98</v>
      </c>
      <c r="B59" s="3" t="s">
        <v>99</v>
      </c>
      <c r="C59" s="4" t="s">
        <v>318</v>
      </c>
      <c r="D59" s="4" t="s">
        <v>778</v>
      </c>
      <c r="E59" s="5">
        <v>15</v>
      </c>
      <c r="F59" s="6">
        <v>7000</v>
      </c>
      <c r="G59" s="6">
        <v>105000</v>
      </c>
      <c r="H59" s="7">
        <v>10.5</v>
      </c>
      <c r="I59" s="6">
        <v>10.5</v>
      </c>
      <c r="J59" s="6"/>
      <c r="K59" s="6"/>
      <c r="L59" s="6"/>
      <c r="M59" s="6"/>
      <c r="N59" s="6"/>
      <c r="O59" s="6"/>
      <c r="P59" s="6"/>
      <c r="Q59" s="6"/>
    </row>
    <row r="60" spans="1:17" ht="54.3" customHeight="1">
      <c r="A60" s="3" t="s">
        <v>98</v>
      </c>
      <c r="B60" s="3" t="s">
        <v>99</v>
      </c>
      <c r="C60" s="4" t="s">
        <v>318</v>
      </c>
      <c r="D60" s="4" t="s">
        <v>760</v>
      </c>
      <c r="E60" s="5">
        <v>1</v>
      </c>
      <c r="F60" s="6">
        <v>10000</v>
      </c>
      <c r="G60" s="6">
        <v>10000</v>
      </c>
      <c r="H60" s="7">
        <v>1</v>
      </c>
      <c r="I60" s="6">
        <v>1</v>
      </c>
      <c r="J60" s="6"/>
      <c r="K60" s="6"/>
      <c r="L60" s="6"/>
      <c r="M60" s="6"/>
      <c r="N60" s="6"/>
      <c r="O60" s="6"/>
      <c r="P60" s="6"/>
      <c r="Q60" s="6"/>
    </row>
    <row r="61" spans="1:17" ht="54.3" customHeight="1">
      <c r="A61" s="3" t="s">
        <v>98</v>
      </c>
      <c r="B61" s="3" t="s">
        <v>99</v>
      </c>
      <c r="C61" s="4" t="s">
        <v>318</v>
      </c>
      <c r="D61" s="4" t="s">
        <v>760</v>
      </c>
      <c r="E61" s="5">
        <v>2</v>
      </c>
      <c r="F61" s="6">
        <v>5500</v>
      </c>
      <c r="G61" s="6">
        <v>11000</v>
      </c>
      <c r="H61" s="7">
        <v>1.1000000000000001</v>
      </c>
      <c r="I61" s="6">
        <v>1.1000000000000001</v>
      </c>
      <c r="J61" s="6"/>
      <c r="K61" s="6"/>
      <c r="L61" s="6"/>
      <c r="M61" s="6"/>
      <c r="N61" s="6"/>
      <c r="O61" s="6"/>
      <c r="P61" s="6"/>
      <c r="Q61" s="6"/>
    </row>
    <row r="62" spans="1:17" ht="54.3" customHeight="1">
      <c r="A62" s="3" t="s">
        <v>98</v>
      </c>
      <c r="B62" s="3" t="s">
        <v>99</v>
      </c>
      <c r="C62" s="4" t="s">
        <v>318</v>
      </c>
      <c r="D62" s="4" t="s">
        <v>779</v>
      </c>
      <c r="E62" s="5">
        <v>2</v>
      </c>
      <c r="F62" s="6">
        <v>17500</v>
      </c>
      <c r="G62" s="6">
        <v>35000</v>
      </c>
      <c r="H62" s="7">
        <v>3.5</v>
      </c>
      <c r="I62" s="6">
        <v>3.5</v>
      </c>
      <c r="J62" s="6"/>
      <c r="K62" s="6"/>
      <c r="L62" s="6"/>
      <c r="M62" s="6"/>
      <c r="N62" s="6"/>
      <c r="O62" s="6"/>
      <c r="P62" s="6"/>
      <c r="Q62" s="6"/>
    </row>
    <row r="63" spans="1:17" ht="54.3" customHeight="1">
      <c r="A63" s="3" t="s">
        <v>98</v>
      </c>
      <c r="B63" s="3" t="s">
        <v>99</v>
      </c>
      <c r="C63" s="4" t="s">
        <v>318</v>
      </c>
      <c r="D63" s="4" t="s">
        <v>780</v>
      </c>
      <c r="E63" s="5">
        <v>18</v>
      </c>
      <c r="F63" s="6">
        <v>7000</v>
      </c>
      <c r="G63" s="6">
        <v>126000</v>
      </c>
      <c r="H63" s="7">
        <v>12.6</v>
      </c>
      <c r="I63" s="6">
        <v>12.6</v>
      </c>
      <c r="J63" s="6"/>
      <c r="K63" s="6"/>
      <c r="L63" s="6"/>
      <c r="M63" s="6"/>
      <c r="N63" s="6"/>
      <c r="O63" s="6"/>
      <c r="P63" s="6"/>
      <c r="Q63" s="6"/>
    </row>
    <row r="64" spans="1:17" ht="54.3" customHeight="1">
      <c r="A64" s="3" t="s">
        <v>98</v>
      </c>
      <c r="B64" s="3" t="s">
        <v>99</v>
      </c>
      <c r="C64" s="4" t="s">
        <v>318</v>
      </c>
      <c r="D64" s="4" t="s">
        <v>781</v>
      </c>
      <c r="E64" s="5">
        <v>20</v>
      </c>
      <c r="F64" s="6">
        <v>600</v>
      </c>
      <c r="G64" s="6">
        <v>12000</v>
      </c>
      <c r="H64" s="7">
        <v>1.2</v>
      </c>
      <c r="I64" s="6">
        <v>1.2</v>
      </c>
      <c r="J64" s="6"/>
      <c r="K64" s="6"/>
      <c r="L64" s="6"/>
      <c r="M64" s="6"/>
      <c r="N64" s="6"/>
      <c r="O64" s="6"/>
      <c r="P64" s="6"/>
      <c r="Q64" s="6"/>
    </row>
    <row r="65" spans="1:17" ht="54.3" customHeight="1">
      <c r="A65" s="3" t="s">
        <v>98</v>
      </c>
      <c r="B65" s="3" t="s">
        <v>99</v>
      </c>
      <c r="C65" s="4" t="s">
        <v>318</v>
      </c>
      <c r="D65" s="4" t="s">
        <v>782</v>
      </c>
      <c r="E65" s="5">
        <v>50</v>
      </c>
      <c r="F65" s="6">
        <v>1000</v>
      </c>
      <c r="G65" s="6">
        <v>50000</v>
      </c>
      <c r="H65" s="7">
        <v>5</v>
      </c>
      <c r="I65" s="6">
        <v>5</v>
      </c>
      <c r="J65" s="6"/>
      <c r="K65" s="6"/>
      <c r="L65" s="6"/>
      <c r="M65" s="6"/>
      <c r="N65" s="6"/>
      <c r="O65" s="6"/>
      <c r="P65" s="6"/>
      <c r="Q65" s="6"/>
    </row>
    <row r="66" spans="1:17" ht="54.3" customHeight="1">
      <c r="A66" s="3" t="s">
        <v>98</v>
      </c>
      <c r="B66" s="3" t="s">
        <v>99</v>
      </c>
      <c r="C66" s="4" t="s">
        <v>318</v>
      </c>
      <c r="D66" s="4" t="s">
        <v>783</v>
      </c>
      <c r="E66" s="5">
        <v>2</v>
      </c>
      <c r="F66" s="6">
        <v>80000</v>
      </c>
      <c r="G66" s="6">
        <v>160000</v>
      </c>
      <c r="H66" s="7">
        <v>16</v>
      </c>
      <c r="I66" s="6">
        <v>16</v>
      </c>
      <c r="J66" s="6"/>
      <c r="K66" s="6"/>
      <c r="L66" s="6"/>
      <c r="M66" s="6"/>
      <c r="N66" s="6"/>
      <c r="O66" s="6"/>
      <c r="P66" s="6"/>
      <c r="Q66" s="6"/>
    </row>
    <row r="67" spans="1:17" ht="54.3" customHeight="1">
      <c r="A67" s="3" t="s">
        <v>98</v>
      </c>
      <c r="B67" s="3" t="s">
        <v>99</v>
      </c>
      <c r="C67" s="4" t="s">
        <v>318</v>
      </c>
      <c r="D67" s="4" t="s">
        <v>784</v>
      </c>
      <c r="E67" s="5">
        <v>1</v>
      </c>
      <c r="F67" s="6">
        <v>540000</v>
      </c>
      <c r="G67" s="6">
        <v>540000</v>
      </c>
      <c r="H67" s="7">
        <v>54</v>
      </c>
      <c r="I67" s="6">
        <v>54</v>
      </c>
      <c r="J67" s="6"/>
      <c r="K67" s="6"/>
      <c r="L67" s="6"/>
      <c r="M67" s="6"/>
      <c r="N67" s="6"/>
      <c r="O67" s="6"/>
      <c r="P67" s="6"/>
      <c r="Q67" s="6"/>
    </row>
    <row r="68" spans="1:17" ht="54.3" customHeight="1">
      <c r="A68" s="3" t="s">
        <v>98</v>
      </c>
      <c r="B68" s="3" t="s">
        <v>99</v>
      </c>
      <c r="C68" s="4" t="s">
        <v>318</v>
      </c>
      <c r="D68" s="4" t="s">
        <v>784</v>
      </c>
      <c r="E68" s="5">
        <v>1</v>
      </c>
      <c r="F68" s="6">
        <v>1440000</v>
      </c>
      <c r="G68" s="6">
        <v>1440000</v>
      </c>
      <c r="H68" s="7">
        <v>144</v>
      </c>
      <c r="I68" s="6">
        <v>144</v>
      </c>
      <c r="J68" s="6"/>
      <c r="K68" s="6"/>
      <c r="L68" s="6"/>
      <c r="M68" s="6"/>
      <c r="N68" s="6"/>
      <c r="O68" s="6"/>
      <c r="P68" s="6"/>
      <c r="Q68" s="6"/>
    </row>
    <row r="69" spans="1:17" ht="54.3" customHeight="1">
      <c r="A69" s="3" t="s">
        <v>98</v>
      </c>
      <c r="B69" s="3" t="s">
        <v>99</v>
      </c>
      <c r="C69" s="4" t="s">
        <v>318</v>
      </c>
      <c r="D69" s="4" t="s">
        <v>746</v>
      </c>
      <c r="E69" s="5">
        <v>600</v>
      </c>
      <c r="F69" s="6">
        <v>50</v>
      </c>
      <c r="G69" s="6">
        <v>30000</v>
      </c>
      <c r="H69" s="7">
        <v>3</v>
      </c>
      <c r="I69" s="6">
        <v>3</v>
      </c>
      <c r="J69" s="6"/>
      <c r="K69" s="6"/>
      <c r="L69" s="6"/>
      <c r="M69" s="6"/>
      <c r="N69" s="6"/>
      <c r="O69" s="6"/>
      <c r="P69" s="6"/>
      <c r="Q69" s="6"/>
    </row>
    <row r="70" spans="1:17" ht="54.3" customHeight="1">
      <c r="A70" s="3" t="s">
        <v>98</v>
      </c>
      <c r="B70" s="3" t="s">
        <v>99</v>
      </c>
      <c r="C70" s="4" t="s">
        <v>318</v>
      </c>
      <c r="D70" s="4" t="s">
        <v>785</v>
      </c>
      <c r="E70" s="5">
        <v>4</v>
      </c>
      <c r="F70" s="6">
        <v>220000</v>
      </c>
      <c r="G70" s="6">
        <v>880000</v>
      </c>
      <c r="H70" s="7">
        <v>88</v>
      </c>
      <c r="I70" s="6">
        <v>88</v>
      </c>
      <c r="J70" s="6"/>
      <c r="K70" s="6"/>
      <c r="L70" s="6"/>
      <c r="M70" s="6"/>
      <c r="N70" s="6"/>
      <c r="O70" s="6"/>
      <c r="P70" s="6"/>
      <c r="Q70" s="6"/>
    </row>
    <row r="71" spans="1:17" ht="43.05" customHeight="1">
      <c r="A71" s="3" t="s">
        <v>100</v>
      </c>
      <c r="B71" s="3" t="s">
        <v>101</v>
      </c>
      <c r="C71" s="4" t="s">
        <v>321</v>
      </c>
      <c r="D71" s="4" t="s">
        <v>786</v>
      </c>
      <c r="E71" s="5">
        <v>1</v>
      </c>
      <c r="F71" s="6">
        <v>1700000</v>
      </c>
      <c r="G71" s="6">
        <v>1700000</v>
      </c>
      <c r="H71" s="7">
        <v>170</v>
      </c>
      <c r="I71" s="6">
        <v>170</v>
      </c>
      <c r="J71" s="6"/>
      <c r="K71" s="6"/>
      <c r="L71" s="6"/>
      <c r="M71" s="6"/>
      <c r="N71" s="6"/>
      <c r="O71" s="6"/>
      <c r="P71" s="6"/>
      <c r="Q71" s="6"/>
    </row>
    <row r="72" spans="1:17" ht="36.15" customHeight="1">
      <c r="A72" s="3" t="s">
        <v>100</v>
      </c>
      <c r="B72" s="3" t="s">
        <v>101</v>
      </c>
      <c r="C72" s="4" t="s">
        <v>326</v>
      </c>
      <c r="D72" s="4" t="s">
        <v>787</v>
      </c>
      <c r="E72" s="5">
        <v>2</v>
      </c>
      <c r="F72" s="6">
        <v>25000</v>
      </c>
      <c r="G72" s="6">
        <v>50000</v>
      </c>
      <c r="H72" s="7">
        <v>5</v>
      </c>
      <c r="I72" s="6">
        <v>5</v>
      </c>
      <c r="J72" s="6"/>
      <c r="K72" s="6"/>
      <c r="L72" s="6"/>
      <c r="M72" s="6"/>
      <c r="N72" s="6"/>
      <c r="O72" s="6"/>
      <c r="P72" s="6"/>
      <c r="Q72" s="6"/>
    </row>
    <row r="73" spans="1:17" ht="36.15" customHeight="1">
      <c r="A73" s="3" t="s">
        <v>100</v>
      </c>
      <c r="B73" s="3" t="s">
        <v>101</v>
      </c>
      <c r="C73" s="4" t="s">
        <v>326</v>
      </c>
      <c r="D73" s="4" t="s">
        <v>787</v>
      </c>
      <c r="E73" s="5">
        <v>2</v>
      </c>
      <c r="F73" s="6">
        <v>200000</v>
      </c>
      <c r="G73" s="6">
        <v>400000</v>
      </c>
      <c r="H73" s="7">
        <v>40</v>
      </c>
      <c r="I73" s="6">
        <v>40</v>
      </c>
      <c r="J73" s="6"/>
      <c r="K73" s="6"/>
      <c r="L73" s="6"/>
      <c r="M73" s="6"/>
      <c r="N73" s="6"/>
      <c r="O73" s="6"/>
      <c r="P73" s="6"/>
      <c r="Q73" s="6"/>
    </row>
    <row r="74" spans="1:17" ht="36.15" customHeight="1">
      <c r="A74" s="3" t="s">
        <v>100</v>
      </c>
      <c r="B74" s="3" t="s">
        <v>101</v>
      </c>
      <c r="C74" s="4" t="s">
        <v>326</v>
      </c>
      <c r="D74" s="4" t="s">
        <v>748</v>
      </c>
      <c r="E74" s="5">
        <v>3</v>
      </c>
      <c r="F74" s="6">
        <v>8000</v>
      </c>
      <c r="G74" s="6">
        <v>24000</v>
      </c>
      <c r="H74" s="7">
        <v>2.4</v>
      </c>
      <c r="I74" s="6">
        <v>2.4</v>
      </c>
      <c r="J74" s="6"/>
      <c r="K74" s="6"/>
      <c r="L74" s="6"/>
      <c r="M74" s="6"/>
      <c r="N74" s="6"/>
      <c r="O74" s="6"/>
      <c r="P74" s="6"/>
      <c r="Q74" s="6"/>
    </row>
    <row r="75" spans="1:17" ht="36.15" customHeight="1">
      <c r="A75" s="3" t="s">
        <v>100</v>
      </c>
      <c r="B75" s="3" t="s">
        <v>101</v>
      </c>
      <c r="C75" s="4" t="s">
        <v>326</v>
      </c>
      <c r="D75" s="4" t="s">
        <v>750</v>
      </c>
      <c r="E75" s="5">
        <v>5</v>
      </c>
      <c r="F75" s="6">
        <v>50000</v>
      </c>
      <c r="G75" s="6">
        <v>250000</v>
      </c>
      <c r="H75" s="7">
        <v>25</v>
      </c>
      <c r="I75" s="6">
        <v>25</v>
      </c>
      <c r="J75" s="6"/>
      <c r="K75" s="6"/>
      <c r="L75" s="6"/>
      <c r="M75" s="6"/>
      <c r="N75" s="6"/>
      <c r="O75" s="6"/>
      <c r="P75" s="6"/>
      <c r="Q75" s="6"/>
    </row>
    <row r="76" spans="1:17" ht="36.15" customHeight="1">
      <c r="A76" s="3" t="s">
        <v>100</v>
      </c>
      <c r="B76" s="3" t="s">
        <v>101</v>
      </c>
      <c r="C76" s="4" t="s">
        <v>326</v>
      </c>
      <c r="D76" s="4" t="s">
        <v>786</v>
      </c>
      <c r="E76" s="5">
        <v>1</v>
      </c>
      <c r="F76" s="6">
        <v>350000</v>
      </c>
      <c r="G76" s="6">
        <v>350000</v>
      </c>
      <c r="H76" s="7">
        <v>35</v>
      </c>
      <c r="I76" s="6">
        <v>35</v>
      </c>
      <c r="J76" s="6"/>
      <c r="K76" s="6"/>
      <c r="L76" s="6"/>
      <c r="M76" s="6"/>
      <c r="N76" s="6"/>
      <c r="O76" s="6"/>
      <c r="P76" s="6"/>
      <c r="Q76" s="6"/>
    </row>
    <row r="77" spans="1:17" ht="36.15" customHeight="1">
      <c r="A77" s="3" t="s">
        <v>100</v>
      </c>
      <c r="B77" s="3" t="s">
        <v>101</v>
      </c>
      <c r="C77" s="4" t="s">
        <v>326</v>
      </c>
      <c r="D77" s="4" t="s">
        <v>786</v>
      </c>
      <c r="E77" s="5">
        <v>2</v>
      </c>
      <c r="F77" s="6">
        <v>325000</v>
      </c>
      <c r="G77" s="6">
        <v>650000</v>
      </c>
      <c r="H77" s="7">
        <v>65</v>
      </c>
      <c r="I77" s="6">
        <v>65</v>
      </c>
      <c r="J77" s="6"/>
      <c r="K77" s="6"/>
      <c r="L77" s="6"/>
      <c r="M77" s="6"/>
      <c r="N77" s="6"/>
      <c r="O77" s="6"/>
      <c r="P77" s="6"/>
      <c r="Q77" s="6"/>
    </row>
    <row r="78" spans="1:17" ht="36.15" customHeight="1">
      <c r="A78" s="3" t="s">
        <v>100</v>
      </c>
      <c r="B78" s="3" t="s">
        <v>101</v>
      </c>
      <c r="C78" s="4" t="s">
        <v>326</v>
      </c>
      <c r="D78" s="4" t="s">
        <v>756</v>
      </c>
      <c r="E78" s="5">
        <v>5</v>
      </c>
      <c r="F78" s="6">
        <v>1000</v>
      </c>
      <c r="G78" s="6">
        <v>5000</v>
      </c>
      <c r="H78" s="7">
        <v>0.5</v>
      </c>
      <c r="I78" s="6">
        <v>0.5</v>
      </c>
      <c r="J78" s="6"/>
      <c r="K78" s="6"/>
      <c r="L78" s="6"/>
      <c r="M78" s="6"/>
      <c r="N78" s="6"/>
      <c r="O78" s="6"/>
      <c r="P78" s="6"/>
      <c r="Q78" s="6"/>
    </row>
    <row r="79" spans="1:17" ht="36.15" customHeight="1">
      <c r="A79" s="3" t="s">
        <v>100</v>
      </c>
      <c r="B79" s="3" t="s">
        <v>101</v>
      </c>
      <c r="C79" s="4" t="s">
        <v>326</v>
      </c>
      <c r="D79" s="4" t="s">
        <v>776</v>
      </c>
      <c r="E79" s="5">
        <v>2</v>
      </c>
      <c r="F79" s="6">
        <v>5500</v>
      </c>
      <c r="G79" s="6">
        <v>11000</v>
      </c>
      <c r="H79" s="7">
        <v>1.1000000000000001</v>
      </c>
      <c r="I79" s="6">
        <v>1.1000000000000001</v>
      </c>
      <c r="J79" s="6"/>
      <c r="K79" s="6"/>
      <c r="L79" s="6"/>
      <c r="M79" s="6"/>
      <c r="N79" s="6"/>
      <c r="O79" s="6"/>
      <c r="P79" s="6"/>
      <c r="Q79" s="6"/>
    </row>
    <row r="80" spans="1:17" ht="36.15" customHeight="1">
      <c r="A80" s="3" t="s">
        <v>100</v>
      </c>
      <c r="B80" s="3" t="s">
        <v>101</v>
      </c>
      <c r="C80" s="4" t="s">
        <v>326</v>
      </c>
      <c r="D80" s="4" t="s">
        <v>744</v>
      </c>
      <c r="E80" s="5">
        <v>20</v>
      </c>
      <c r="F80" s="6">
        <v>300</v>
      </c>
      <c r="G80" s="6">
        <v>6000</v>
      </c>
      <c r="H80" s="7">
        <v>0.6</v>
      </c>
      <c r="I80" s="6">
        <v>0.6</v>
      </c>
      <c r="J80" s="6"/>
      <c r="K80" s="6"/>
      <c r="L80" s="6"/>
      <c r="M80" s="6"/>
      <c r="N80" s="6"/>
      <c r="O80" s="6"/>
      <c r="P80" s="6"/>
      <c r="Q80" s="6"/>
    </row>
    <row r="81" spans="1:17" ht="36.15" customHeight="1">
      <c r="A81" s="3" t="s">
        <v>100</v>
      </c>
      <c r="B81" s="3" t="s">
        <v>101</v>
      </c>
      <c r="C81" s="4" t="s">
        <v>326</v>
      </c>
      <c r="D81" s="4" t="s">
        <v>761</v>
      </c>
      <c r="E81" s="5">
        <v>2</v>
      </c>
      <c r="F81" s="6">
        <v>3000</v>
      </c>
      <c r="G81" s="6">
        <v>6000</v>
      </c>
      <c r="H81" s="7">
        <v>0.6</v>
      </c>
      <c r="I81" s="6">
        <v>0.6</v>
      </c>
      <c r="J81" s="6"/>
      <c r="K81" s="6"/>
      <c r="L81" s="6"/>
      <c r="M81" s="6"/>
      <c r="N81" s="6"/>
      <c r="O81" s="6"/>
      <c r="P81" s="6"/>
      <c r="Q81" s="6"/>
    </row>
    <row r="82" spans="1:17" ht="36.15" customHeight="1">
      <c r="A82" s="3" t="s">
        <v>100</v>
      </c>
      <c r="B82" s="3" t="s">
        <v>101</v>
      </c>
      <c r="C82" s="4" t="s">
        <v>326</v>
      </c>
      <c r="D82" s="4" t="s">
        <v>788</v>
      </c>
      <c r="E82" s="5">
        <v>2</v>
      </c>
      <c r="F82" s="6">
        <v>2000</v>
      </c>
      <c r="G82" s="6">
        <v>4000</v>
      </c>
      <c r="H82" s="7">
        <v>0.4</v>
      </c>
      <c r="I82" s="6">
        <v>0.4</v>
      </c>
      <c r="J82" s="6"/>
      <c r="K82" s="6"/>
      <c r="L82" s="6"/>
      <c r="M82" s="6"/>
      <c r="N82" s="6"/>
      <c r="O82" s="6"/>
      <c r="P82" s="6"/>
      <c r="Q82" s="6"/>
    </row>
    <row r="83" spans="1:17" ht="36.15" customHeight="1">
      <c r="A83" s="3" t="s">
        <v>100</v>
      </c>
      <c r="B83" s="3" t="s">
        <v>101</v>
      </c>
      <c r="C83" s="4" t="s">
        <v>326</v>
      </c>
      <c r="D83" s="4" t="s">
        <v>763</v>
      </c>
      <c r="E83" s="5">
        <v>1</v>
      </c>
      <c r="F83" s="6">
        <v>4500</v>
      </c>
      <c r="G83" s="6">
        <v>4500</v>
      </c>
      <c r="H83" s="7">
        <v>0.45</v>
      </c>
      <c r="I83" s="6">
        <v>0.45</v>
      </c>
      <c r="J83" s="6"/>
      <c r="K83" s="6"/>
      <c r="L83" s="6"/>
      <c r="M83" s="6"/>
      <c r="N83" s="6"/>
      <c r="O83" s="6"/>
      <c r="P83" s="6"/>
      <c r="Q83" s="6"/>
    </row>
    <row r="84" spans="1:17" ht="36.15" customHeight="1">
      <c r="A84" s="3" t="s">
        <v>100</v>
      </c>
      <c r="B84" s="3" t="s">
        <v>101</v>
      </c>
      <c r="C84" s="4" t="s">
        <v>326</v>
      </c>
      <c r="D84" s="4" t="s">
        <v>789</v>
      </c>
      <c r="E84" s="5">
        <v>1</v>
      </c>
      <c r="F84" s="6">
        <v>4000</v>
      </c>
      <c r="G84" s="6">
        <v>4000</v>
      </c>
      <c r="H84" s="7">
        <v>0.4</v>
      </c>
      <c r="I84" s="6">
        <v>0.4</v>
      </c>
      <c r="J84" s="6"/>
      <c r="K84" s="6"/>
      <c r="L84" s="6"/>
      <c r="M84" s="6"/>
      <c r="N84" s="6"/>
      <c r="O84" s="6"/>
      <c r="P84" s="6"/>
      <c r="Q84" s="6"/>
    </row>
    <row r="85" spans="1:17" ht="36.15" customHeight="1">
      <c r="A85" s="3" t="s">
        <v>100</v>
      </c>
      <c r="B85" s="3" t="s">
        <v>101</v>
      </c>
      <c r="C85" s="4" t="s">
        <v>326</v>
      </c>
      <c r="D85" s="4" t="s">
        <v>767</v>
      </c>
      <c r="E85" s="5">
        <v>1</v>
      </c>
      <c r="F85" s="6">
        <v>1000</v>
      </c>
      <c r="G85" s="6">
        <v>1000</v>
      </c>
      <c r="H85" s="7">
        <v>0.1</v>
      </c>
      <c r="I85" s="6">
        <v>0.1</v>
      </c>
      <c r="J85" s="6"/>
      <c r="K85" s="6"/>
      <c r="L85" s="6"/>
      <c r="M85" s="6"/>
      <c r="N85" s="6"/>
      <c r="O85" s="6"/>
      <c r="P85" s="6"/>
      <c r="Q85" s="6"/>
    </row>
    <row r="86" spans="1:17" ht="36.15" customHeight="1">
      <c r="A86" s="3" t="s">
        <v>100</v>
      </c>
      <c r="B86" s="3" t="s">
        <v>101</v>
      </c>
      <c r="C86" s="4" t="s">
        <v>326</v>
      </c>
      <c r="D86" s="4" t="s">
        <v>768</v>
      </c>
      <c r="E86" s="5">
        <v>1</v>
      </c>
      <c r="F86" s="6">
        <v>1500</v>
      </c>
      <c r="G86" s="6">
        <v>1500</v>
      </c>
      <c r="H86" s="7">
        <v>0.15</v>
      </c>
      <c r="I86" s="6">
        <v>0.15</v>
      </c>
      <c r="J86" s="6"/>
      <c r="K86" s="6"/>
      <c r="L86" s="6"/>
      <c r="M86" s="6"/>
      <c r="N86" s="6"/>
      <c r="O86" s="6"/>
      <c r="P86" s="6"/>
      <c r="Q86" s="6"/>
    </row>
    <row r="87" spans="1:17" ht="36.15" customHeight="1">
      <c r="A87" s="3" t="s">
        <v>100</v>
      </c>
      <c r="B87" s="3" t="s">
        <v>101</v>
      </c>
      <c r="C87" s="4" t="s">
        <v>326</v>
      </c>
      <c r="D87" s="4" t="s">
        <v>746</v>
      </c>
      <c r="E87" s="5">
        <v>2</v>
      </c>
      <c r="F87" s="6">
        <v>25000</v>
      </c>
      <c r="G87" s="6">
        <v>50000</v>
      </c>
      <c r="H87" s="7">
        <v>5</v>
      </c>
      <c r="I87" s="6">
        <v>5</v>
      </c>
      <c r="J87" s="6"/>
      <c r="K87" s="6"/>
      <c r="L87" s="6"/>
      <c r="M87" s="6"/>
      <c r="N87" s="6"/>
      <c r="O87" s="6"/>
      <c r="P87" s="6"/>
      <c r="Q87" s="6"/>
    </row>
    <row r="88" spans="1:17" ht="36.15" customHeight="1">
      <c r="A88" s="3" t="s">
        <v>100</v>
      </c>
      <c r="B88" s="3" t="s">
        <v>101</v>
      </c>
      <c r="C88" s="4" t="s">
        <v>326</v>
      </c>
      <c r="D88" s="4" t="s">
        <v>747</v>
      </c>
      <c r="E88" s="5">
        <v>20</v>
      </c>
      <c r="F88" s="6">
        <v>500</v>
      </c>
      <c r="G88" s="6">
        <v>10000</v>
      </c>
      <c r="H88" s="7">
        <v>1</v>
      </c>
      <c r="I88" s="6">
        <v>1</v>
      </c>
      <c r="J88" s="6"/>
      <c r="K88" s="6"/>
      <c r="L88" s="6"/>
      <c r="M88" s="6"/>
      <c r="N88" s="6"/>
      <c r="O88" s="6"/>
      <c r="P88" s="6"/>
      <c r="Q88" s="6"/>
    </row>
    <row r="89" spans="1:17" ht="36.15" customHeight="1">
      <c r="A89" s="3" t="s">
        <v>100</v>
      </c>
      <c r="B89" s="3" t="s">
        <v>101</v>
      </c>
      <c r="C89" s="4" t="s">
        <v>327</v>
      </c>
      <c r="D89" s="4" t="s">
        <v>786</v>
      </c>
      <c r="E89" s="5">
        <v>1</v>
      </c>
      <c r="F89" s="6">
        <v>830000</v>
      </c>
      <c r="G89" s="6">
        <v>830000</v>
      </c>
      <c r="H89" s="7">
        <v>83</v>
      </c>
      <c r="I89" s="6">
        <v>83</v>
      </c>
      <c r="J89" s="6"/>
      <c r="K89" s="6"/>
      <c r="L89" s="6"/>
      <c r="M89" s="6"/>
      <c r="N89" s="6"/>
      <c r="O89" s="6"/>
      <c r="P89" s="6"/>
      <c r="Q89" s="6"/>
    </row>
    <row r="90" spans="1:17" ht="36.15" customHeight="1">
      <c r="A90" s="3" t="s">
        <v>100</v>
      </c>
      <c r="B90" s="3" t="s">
        <v>101</v>
      </c>
      <c r="C90" s="4" t="s">
        <v>328</v>
      </c>
      <c r="D90" s="4" t="s">
        <v>750</v>
      </c>
      <c r="E90" s="5">
        <v>1</v>
      </c>
      <c r="F90" s="6">
        <v>500000</v>
      </c>
      <c r="G90" s="6">
        <v>500000</v>
      </c>
      <c r="H90" s="7">
        <v>50</v>
      </c>
      <c r="I90" s="6">
        <v>50</v>
      </c>
      <c r="J90" s="6"/>
      <c r="K90" s="6"/>
      <c r="L90" s="6"/>
      <c r="M90" s="6"/>
      <c r="N90" s="6"/>
      <c r="O90" s="6"/>
      <c r="P90" s="6"/>
      <c r="Q90" s="6"/>
    </row>
    <row r="91" spans="1:17" ht="36.15" customHeight="1">
      <c r="A91" s="3" t="s">
        <v>100</v>
      </c>
      <c r="B91" s="3" t="s">
        <v>101</v>
      </c>
      <c r="C91" s="4" t="s">
        <v>328</v>
      </c>
      <c r="D91" s="4" t="s">
        <v>746</v>
      </c>
      <c r="E91" s="5">
        <v>2</v>
      </c>
      <c r="F91" s="6">
        <v>25000</v>
      </c>
      <c r="G91" s="6">
        <v>50000</v>
      </c>
      <c r="H91" s="7">
        <v>5</v>
      </c>
      <c r="I91" s="6">
        <v>5</v>
      </c>
      <c r="J91" s="6"/>
      <c r="K91" s="6"/>
      <c r="L91" s="6"/>
      <c r="M91" s="6"/>
      <c r="N91" s="6"/>
      <c r="O91" s="6"/>
      <c r="P91" s="6"/>
      <c r="Q91" s="6"/>
    </row>
    <row r="92" spans="1:17" ht="36.15" customHeight="1">
      <c r="A92" s="3" t="s">
        <v>100</v>
      </c>
      <c r="B92" s="3" t="s">
        <v>101</v>
      </c>
      <c r="C92" s="4" t="s">
        <v>329</v>
      </c>
      <c r="D92" s="4" t="s">
        <v>786</v>
      </c>
      <c r="E92" s="5">
        <v>1</v>
      </c>
      <c r="F92" s="6">
        <v>1170000</v>
      </c>
      <c r="G92" s="6">
        <v>1170000</v>
      </c>
      <c r="H92" s="7">
        <v>117</v>
      </c>
      <c r="I92" s="6">
        <v>117</v>
      </c>
      <c r="J92" s="6"/>
      <c r="K92" s="6"/>
      <c r="L92" s="6"/>
      <c r="M92" s="6"/>
      <c r="N92" s="6"/>
      <c r="O92" s="6"/>
      <c r="P92" s="6"/>
      <c r="Q92" s="6"/>
    </row>
    <row r="93" spans="1:17" ht="36.15" customHeight="1">
      <c r="A93" s="3" t="s">
        <v>102</v>
      </c>
      <c r="B93" s="3" t="s">
        <v>103</v>
      </c>
      <c r="C93" s="4" t="s">
        <v>743</v>
      </c>
      <c r="D93" s="4" t="s">
        <v>750</v>
      </c>
      <c r="E93" s="5">
        <v>4</v>
      </c>
      <c r="F93" s="6">
        <v>5000</v>
      </c>
      <c r="G93" s="6">
        <v>20000</v>
      </c>
      <c r="H93" s="7">
        <v>2</v>
      </c>
      <c r="I93" s="6">
        <v>0.15</v>
      </c>
      <c r="J93" s="6"/>
      <c r="K93" s="6"/>
      <c r="L93" s="6"/>
      <c r="M93" s="6"/>
      <c r="N93" s="6"/>
      <c r="O93" s="6"/>
      <c r="P93" s="6"/>
      <c r="Q93" s="6">
        <v>1.85</v>
      </c>
    </row>
    <row r="94" spans="1:17" ht="36.15" customHeight="1">
      <c r="A94" s="3" t="s">
        <v>102</v>
      </c>
      <c r="B94" s="3" t="s">
        <v>103</v>
      </c>
      <c r="C94" s="4" t="s">
        <v>743</v>
      </c>
      <c r="D94" s="4" t="s">
        <v>744</v>
      </c>
      <c r="E94" s="5">
        <v>500</v>
      </c>
      <c r="F94" s="6">
        <v>35</v>
      </c>
      <c r="G94" s="6">
        <v>17500</v>
      </c>
      <c r="H94" s="7">
        <v>1.75</v>
      </c>
      <c r="I94" s="6">
        <v>0.15</v>
      </c>
      <c r="J94" s="6"/>
      <c r="K94" s="6"/>
      <c r="L94" s="6"/>
      <c r="M94" s="6"/>
      <c r="N94" s="6"/>
      <c r="O94" s="6"/>
      <c r="P94" s="6"/>
      <c r="Q94" s="6">
        <v>1.6</v>
      </c>
    </row>
    <row r="95" spans="1:17" ht="36.15" customHeight="1">
      <c r="A95" s="3" t="s">
        <v>102</v>
      </c>
      <c r="B95" s="3" t="s">
        <v>103</v>
      </c>
      <c r="C95" s="4" t="s">
        <v>743</v>
      </c>
      <c r="D95" s="4" t="s">
        <v>763</v>
      </c>
      <c r="E95" s="5">
        <v>3</v>
      </c>
      <c r="F95" s="6">
        <v>5000</v>
      </c>
      <c r="G95" s="6">
        <v>15000</v>
      </c>
      <c r="H95" s="7">
        <v>1.5</v>
      </c>
      <c r="I95" s="6">
        <v>0.4</v>
      </c>
      <c r="J95" s="6"/>
      <c r="K95" s="6"/>
      <c r="L95" s="6"/>
      <c r="M95" s="6"/>
      <c r="N95" s="6"/>
      <c r="O95" s="6"/>
      <c r="P95" s="6"/>
      <c r="Q95" s="6">
        <v>1.1000000000000001</v>
      </c>
    </row>
    <row r="96" spans="1:17" ht="36.15" customHeight="1">
      <c r="A96" s="3" t="s">
        <v>102</v>
      </c>
      <c r="B96" s="3" t="s">
        <v>103</v>
      </c>
      <c r="C96" s="4" t="s">
        <v>743</v>
      </c>
      <c r="D96" s="4" t="s">
        <v>789</v>
      </c>
      <c r="E96" s="5">
        <v>1</v>
      </c>
      <c r="F96" s="6">
        <v>5000</v>
      </c>
      <c r="G96" s="6">
        <v>5000</v>
      </c>
      <c r="H96" s="7">
        <v>0.5</v>
      </c>
      <c r="I96" s="6">
        <v>0.5</v>
      </c>
      <c r="J96" s="6"/>
      <c r="K96" s="6"/>
      <c r="L96" s="6"/>
      <c r="M96" s="6"/>
      <c r="N96" s="6"/>
      <c r="O96" s="6"/>
      <c r="P96" s="6"/>
      <c r="Q96" s="6"/>
    </row>
    <row r="97" spans="1:17" ht="36.15" customHeight="1">
      <c r="A97" s="3" t="s">
        <v>102</v>
      </c>
      <c r="B97" s="3" t="s">
        <v>103</v>
      </c>
      <c r="C97" s="4" t="s">
        <v>743</v>
      </c>
      <c r="D97" s="4" t="s">
        <v>767</v>
      </c>
      <c r="E97" s="5">
        <v>50</v>
      </c>
      <c r="F97" s="6">
        <v>400</v>
      </c>
      <c r="G97" s="6">
        <v>20000</v>
      </c>
      <c r="H97" s="7">
        <v>2</v>
      </c>
      <c r="I97" s="6">
        <v>0.4</v>
      </c>
      <c r="J97" s="6"/>
      <c r="K97" s="6"/>
      <c r="L97" s="6"/>
      <c r="M97" s="6"/>
      <c r="N97" s="6"/>
      <c r="O97" s="6"/>
      <c r="P97" s="6"/>
      <c r="Q97" s="6">
        <v>1.6</v>
      </c>
    </row>
    <row r="98" spans="1:17" ht="36.15" customHeight="1">
      <c r="A98" s="3" t="s">
        <v>102</v>
      </c>
      <c r="B98" s="3" t="s">
        <v>103</v>
      </c>
      <c r="C98" s="4" t="s">
        <v>743</v>
      </c>
      <c r="D98" s="4" t="s">
        <v>768</v>
      </c>
      <c r="E98" s="5">
        <v>5</v>
      </c>
      <c r="F98" s="6">
        <v>3000</v>
      </c>
      <c r="G98" s="6">
        <v>15000</v>
      </c>
      <c r="H98" s="7">
        <v>1.5</v>
      </c>
      <c r="I98" s="6">
        <v>0.4</v>
      </c>
      <c r="J98" s="6"/>
      <c r="K98" s="6"/>
      <c r="L98" s="6"/>
      <c r="M98" s="6"/>
      <c r="N98" s="6"/>
      <c r="O98" s="6"/>
      <c r="P98" s="6"/>
      <c r="Q98" s="6">
        <v>1.1000000000000001</v>
      </c>
    </row>
    <row r="99" spans="1:17" ht="36.15" customHeight="1">
      <c r="A99" s="3" t="s">
        <v>102</v>
      </c>
      <c r="B99" s="3" t="s">
        <v>103</v>
      </c>
      <c r="C99" s="4" t="s">
        <v>743</v>
      </c>
      <c r="D99" s="4" t="s">
        <v>746</v>
      </c>
      <c r="E99" s="5">
        <v>100</v>
      </c>
      <c r="F99" s="6">
        <v>100</v>
      </c>
      <c r="G99" s="6">
        <v>10000</v>
      </c>
      <c r="H99" s="7">
        <v>1</v>
      </c>
      <c r="I99" s="6">
        <v>0.3</v>
      </c>
      <c r="J99" s="6"/>
      <c r="K99" s="6"/>
      <c r="L99" s="6"/>
      <c r="M99" s="6"/>
      <c r="N99" s="6"/>
      <c r="O99" s="6"/>
      <c r="P99" s="6"/>
      <c r="Q99" s="6">
        <v>0.7</v>
      </c>
    </row>
    <row r="100" spans="1:17" ht="36.15" customHeight="1">
      <c r="A100" s="3" t="s">
        <v>104</v>
      </c>
      <c r="B100" s="3" t="s">
        <v>105</v>
      </c>
      <c r="C100" s="4" t="s">
        <v>743</v>
      </c>
      <c r="D100" s="4" t="s">
        <v>750</v>
      </c>
      <c r="E100" s="5">
        <v>30</v>
      </c>
      <c r="F100" s="6">
        <v>100</v>
      </c>
      <c r="G100" s="6">
        <v>3000</v>
      </c>
      <c r="H100" s="7">
        <v>0.3</v>
      </c>
      <c r="I100" s="6">
        <v>0.3</v>
      </c>
      <c r="J100" s="6"/>
      <c r="K100" s="6"/>
      <c r="L100" s="6"/>
      <c r="M100" s="6"/>
      <c r="N100" s="6"/>
      <c r="O100" s="6"/>
      <c r="P100" s="6"/>
      <c r="Q100" s="6"/>
    </row>
    <row r="101" spans="1:17" ht="36.15" customHeight="1">
      <c r="A101" s="3" t="s">
        <v>104</v>
      </c>
      <c r="B101" s="3" t="s">
        <v>105</v>
      </c>
      <c r="C101" s="4" t="s">
        <v>743</v>
      </c>
      <c r="D101" s="4" t="s">
        <v>744</v>
      </c>
      <c r="E101" s="5">
        <v>300</v>
      </c>
      <c r="F101" s="6">
        <v>50</v>
      </c>
      <c r="G101" s="6">
        <v>15000</v>
      </c>
      <c r="H101" s="7">
        <v>1.5</v>
      </c>
      <c r="I101" s="6">
        <v>1.5</v>
      </c>
      <c r="J101" s="6"/>
      <c r="K101" s="6"/>
      <c r="L101" s="6"/>
      <c r="M101" s="6"/>
      <c r="N101" s="6"/>
      <c r="O101" s="6"/>
      <c r="P101" s="6"/>
      <c r="Q101" s="6"/>
    </row>
    <row r="102" spans="1:17" ht="36.15" customHeight="1">
      <c r="A102" s="3" t="s">
        <v>104</v>
      </c>
      <c r="B102" s="3" t="s">
        <v>105</v>
      </c>
      <c r="C102" s="4" t="s">
        <v>743</v>
      </c>
      <c r="D102" s="4" t="s">
        <v>790</v>
      </c>
      <c r="E102" s="5">
        <v>3</v>
      </c>
      <c r="F102" s="6">
        <v>5000</v>
      </c>
      <c r="G102" s="6">
        <v>15000</v>
      </c>
      <c r="H102" s="7">
        <v>1.5</v>
      </c>
      <c r="I102" s="6">
        <v>1.5</v>
      </c>
      <c r="J102" s="6"/>
      <c r="K102" s="6"/>
      <c r="L102" s="6"/>
      <c r="M102" s="6"/>
      <c r="N102" s="6"/>
      <c r="O102" s="6"/>
      <c r="P102" s="6"/>
      <c r="Q102" s="6"/>
    </row>
    <row r="103" spans="1:17" ht="36.15" customHeight="1">
      <c r="A103" s="3" t="s">
        <v>104</v>
      </c>
      <c r="B103" s="3" t="s">
        <v>105</v>
      </c>
      <c r="C103" s="4" t="s">
        <v>743</v>
      </c>
      <c r="D103" s="4" t="s">
        <v>746</v>
      </c>
      <c r="E103" s="5">
        <v>30</v>
      </c>
      <c r="F103" s="6">
        <v>100</v>
      </c>
      <c r="G103" s="6">
        <v>3000</v>
      </c>
      <c r="H103" s="7">
        <v>0.3</v>
      </c>
      <c r="I103" s="6">
        <v>0.3</v>
      </c>
      <c r="J103" s="6"/>
      <c r="K103" s="6"/>
      <c r="L103" s="6"/>
      <c r="M103" s="6"/>
      <c r="N103" s="6"/>
      <c r="O103" s="6"/>
      <c r="P103" s="6"/>
      <c r="Q103" s="6"/>
    </row>
    <row r="104" spans="1:17" ht="36.15" customHeight="1">
      <c r="A104" s="3" t="s">
        <v>106</v>
      </c>
      <c r="B104" s="3" t="s">
        <v>107</v>
      </c>
      <c r="C104" s="4" t="s">
        <v>743</v>
      </c>
      <c r="D104" s="4" t="s">
        <v>749</v>
      </c>
      <c r="E104" s="5">
        <v>5</v>
      </c>
      <c r="F104" s="6">
        <v>2000</v>
      </c>
      <c r="G104" s="6">
        <v>10000</v>
      </c>
      <c r="H104" s="7">
        <v>1</v>
      </c>
      <c r="I104" s="6">
        <v>1</v>
      </c>
      <c r="J104" s="6"/>
      <c r="K104" s="6"/>
      <c r="L104" s="6"/>
      <c r="M104" s="6"/>
      <c r="N104" s="6"/>
      <c r="O104" s="6"/>
      <c r="P104" s="6"/>
      <c r="Q104" s="6"/>
    </row>
    <row r="105" spans="1:17" ht="36.15" customHeight="1">
      <c r="A105" s="3" t="s">
        <v>106</v>
      </c>
      <c r="B105" s="3" t="s">
        <v>107</v>
      </c>
      <c r="C105" s="4" t="s">
        <v>331</v>
      </c>
      <c r="D105" s="4" t="s">
        <v>787</v>
      </c>
      <c r="E105" s="5">
        <v>1</v>
      </c>
      <c r="F105" s="6">
        <v>92000</v>
      </c>
      <c r="G105" s="6">
        <v>92000</v>
      </c>
      <c r="H105" s="7">
        <v>9.1999999999999993</v>
      </c>
      <c r="I105" s="6">
        <v>9.1999999999999993</v>
      </c>
      <c r="J105" s="6"/>
      <c r="K105" s="6"/>
      <c r="L105" s="6"/>
      <c r="M105" s="6"/>
      <c r="N105" s="6"/>
      <c r="O105" s="6"/>
      <c r="P105" s="6"/>
      <c r="Q105" s="6"/>
    </row>
    <row r="106" spans="1:17" ht="36.15" customHeight="1">
      <c r="A106" s="3" t="s">
        <v>106</v>
      </c>
      <c r="B106" s="3" t="s">
        <v>107</v>
      </c>
      <c r="C106" s="4" t="s">
        <v>331</v>
      </c>
      <c r="D106" s="4" t="s">
        <v>754</v>
      </c>
      <c r="E106" s="5">
        <v>1</v>
      </c>
      <c r="F106" s="6">
        <v>2500</v>
      </c>
      <c r="G106" s="6">
        <v>2500</v>
      </c>
      <c r="H106" s="7">
        <v>0.25</v>
      </c>
      <c r="I106" s="6">
        <v>0.25</v>
      </c>
      <c r="J106" s="6"/>
      <c r="K106" s="6"/>
      <c r="L106" s="6"/>
      <c r="M106" s="6"/>
      <c r="N106" s="6"/>
      <c r="O106" s="6"/>
      <c r="P106" s="6"/>
      <c r="Q106" s="6"/>
    </row>
    <row r="107" spans="1:17" ht="36.15" customHeight="1">
      <c r="A107" s="3" t="s">
        <v>106</v>
      </c>
      <c r="B107" s="3" t="s">
        <v>107</v>
      </c>
      <c r="C107" s="4" t="s">
        <v>331</v>
      </c>
      <c r="D107" s="4" t="s">
        <v>748</v>
      </c>
      <c r="E107" s="5">
        <v>1</v>
      </c>
      <c r="F107" s="6">
        <v>8000</v>
      </c>
      <c r="G107" s="6">
        <v>8000</v>
      </c>
      <c r="H107" s="7">
        <v>0.8</v>
      </c>
      <c r="I107" s="6">
        <v>0.8</v>
      </c>
      <c r="J107" s="6"/>
      <c r="K107" s="6"/>
      <c r="L107" s="6"/>
      <c r="M107" s="6"/>
      <c r="N107" s="6"/>
      <c r="O107" s="6"/>
      <c r="P107" s="6"/>
      <c r="Q107" s="6"/>
    </row>
    <row r="108" spans="1:17" ht="36.15" customHeight="1">
      <c r="A108" s="3" t="s">
        <v>106</v>
      </c>
      <c r="B108" s="3" t="s">
        <v>107</v>
      </c>
      <c r="C108" s="4" t="s">
        <v>331</v>
      </c>
      <c r="D108" s="4" t="s">
        <v>750</v>
      </c>
      <c r="E108" s="5">
        <v>1</v>
      </c>
      <c r="F108" s="6">
        <v>708000</v>
      </c>
      <c r="G108" s="6">
        <v>708000</v>
      </c>
      <c r="H108" s="7">
        <v>70.8</v>
      </c>
      <c r="I108" s="6">
        <v>70.8</v>
      </c>
      <c r="J108" s="6"/>
      <c r="K108" s="6"/>
      <c r="L108" s="6"/>
      <c r="M108" s="6"/>
      <c r="N108" s="6"/>
      <c r="O108" s="6"/>
      <c r="P108" s="6"/>
      <c r="Q108" s="6"/>
    </row>
    <row r="109" spans="1:17" ht="36.15" customHeight="1">
      <c r="A109" s="3" t="s">
        <v>106</v>
      </c>
      <c r="B109" s="3" t="s">
        <v>107</v>
      </c>
      <c r="C109" s="4" t="s">
        <v>331</v>
      </c>
      <c r="D109" s="4" t="s">
        <v>776</v>
      </c>
      <c r="E109" s="5">
        <v>3</v>
      </c>
      <c r="F109" s="6">
        <v>5000</v>
      </c>
      <c r="G109" s="6">
        <v>15000</v>
      </c>
      <c r="H109" s="7">
        <v>1.5</v>
      </c>
      <c r="I109" s="6">
        <v>1.5</v>
      </c>
      <c r="J109" s="6"/>
      <c r="K109" s="6"/>
      <c r="L109" s="6"/>
      <c r="M109" s="6"/>
      <c r="N109" s="6"/>
      <c r="O109" s="6"/>
      <c r="P109" s="6"/>
      <c r="Q109" s="6"/>
    </row>
    <row r="110" spans="1:17" ht="36.15" customHeight="1">
      <c r="A110" s="3" t="s">
        <v>106</v>
      </c>
      <c r="B110" s="3" t="s">
        <v>107</v>
      </c>
      <c r="C110" s="4" t="s">
        <v>331</v>
      </c>
      <c r="D110" s="4" t="s">
        <v>744</v>
      </c>
      <c r="E110" s="5">
        <v>30</v>
      </c>
      <c r="F110" s="6">
        <v>300</v>
      </c>
      <c r="G110" s="6">
        <v>9000</v>
      </c>
      <c r="H110" s="7">
        <v>0.9</v>
      </c>
      <c r="I110" s="6">
        <v>0.9</v>
      </c>
      <c r="J110" s="6"/>
      <c r="K110" s="6"/>
      <c r="L110" s="6"/>
      <c r="M110" s="6"/>
      <c r="N110" s="6"/>
      <c r="O110" s="6"/>
      <c r="P110" s="6"/>
      <c r="Q110" s="6"/>
    </row>
    <row r="111" spans="1:17" ht="36.15" customHeight="1">
      <c r="A111" s="3" t="s">
        <v>106</v>
      </c>
      <c r="B111" s="3" t="s">
        <v>107</v>
      </c>
      <c r="C111" s="4" t="s">
        <v>331</v>
      </c>
      <c r="D111" s="4" t="s">
        <v>760</v>
      </c>
      <c r="E111" s="5">
        <v>2</v>
      </c>
      <c r="F111" s="6">
        <v>2500</v>
      </c>
      <c r="G111" s="6">
        <v>5000</v>
      </c>
      <c r="H111" s="7">
        <v>0.5</v>
      </c>
      <c r="I111" s="6">
        <v>0.5</v>
      </c>
      <c r="J111" s="6"/>
      <c r="K111" s="6"/>
      <c r="L111" s="6"/>
      <c r="M111" s="6"/>
      <c r="N111" s="6"/>
      <c r="O111" s="6"/>
      <c r="P111" s="6"/>
      <c r="Q111" s="6"/>
    </row>
    <row r="112" spans="1:17" ht="36.15" customHeight="1">
      <c r="A112" s="3" t="s">
        <v>106</v>
      </c>
      <c r="B112" s="3" t="s">
        <v>107</v>
      </c>
      <c r="C112" s="4" t="s">
        <v>331</v>
      </c>
      <c r="D112" s="4" t="s">
        <v>765</v>
      </c>
      <c r="E112" s="5">
        <v>3</v>
      </c>
      <c r="F112" s="6">
        <v>4000</v>
      </c>
      <c r="G112" s="6">
        <v>12000</v>
      </c>
      <c r="H112" s="7">
        <v>1.2</v>
      </c>
      <c r="I112" s="6">
        <v>1.2</v>
      </c>
      <c r="J112" s="6"/>
      <c r="K112" s="6"/>
      <c r="L112" s="6"/>
      <c r="M112" s="6"/>
      <c r="N112" s="6"/>
      <c r="O112" s="6"/>
      <c r="P112" s="6"/>
      <c r="Q112" s="6"/>
    </row>
    <row r="113" spans="1:17" ht="36.15" customHeight="1">
      <c r="A113" s="3" t="s">
        <v>106</v>
      </c>
      <c r="B113" s="3" t="s">
        <v>107</v>
      </c>
      <c r="C113" s="4" t="s">
        <v>331</v>
      </c>
      <c r="D113" s="4" t="s">
        <v>789</v>
      </c>
      <c r="E113" s="5">
        <v>1</v>
      </c>
      <c r="F113" s="6">
        <v>2000</v>
      </c>
      <c r="G113" s="6">
        <v>2000</v>
      </c>
      <c r="H113" s="7">
        <v>0.2</v>
      </c>
      <c r="I113" s="6">
        <v>0.2</v>
      </c>
      <c r="J113" s="6"/>
      <c r="K113" s="6"/>
      <c r="L113" s="6"/>
      <c r="M113" s="6"/>
      <c r="N113" s="6"/>
      <c r="O113" s="6"/>
      <c r="P113" s="6"/>
      <c r="Q113" s="6"/>
    </row>
    <row r="114" spans="1:17" ht="36.15" customHeight="1">
      <c r="A114" s="3" t="s">
        <v>106</v>
      </c>
      <c r="B114" s="3" t="s">
        <v>107</v>
      </c>
      <c r="C114" s="4" t="s">
        <v>331</v>
      </c>
      <c r="D114" s="4" t="s">
        <v>790</v>
      </c>
      <c r="E114" s="5">
        <v>2</v>
      </c>
      <c r="F114" s="6">
        <v>10000</v>
      </c>
      <c r="G114" s="6">
        <v>20000</v>
      </c>
      <c r="H114" s="7">
        <v>2</v>
      </c>
      <c r="I114" s="6">
        <v>2</v>
      </c>
      <c r="J114" s="6"/>
      <c r="K114" s="6"/>
      <c r="L114" s="6"/>
      <c r="M114" s="6"/>
      <c r="N114" s="6"/>
      <c r="O114" s="6"/>
      <c r="P114" s="6"/>
      <c r="Q114" s="6"/>
    </row>
    <row r="115" spans="1:17" ht="36.15" customHeight="1">
      <c r="A115" s="3" t="s">
        <v>106</v>
      </c>
      <c r="B115" s="3" t="s">
        <v>107</v>
      </c>
      <c r="C115" s="4" t="s">
        <v>331</v>
      </c>
      <c r="D115" s="4" t="s">
        <v>790</v>
      </c>
      <c r="E115" s="5">
        <v>3</v>
      </c>
      <c r="F115" s="6">
        <v>10000</v>
      </c>
      <c r="G115" s="6">
        <v>30000</v>
      </c>
      <c r="H115" s="7">
        <v>3</v>
      </c>
      <c r="I115" s="6">
        <v>3</v>
      </c>
      <c r="J115" s="6"/>
      <c r="K115" s="6"/>
      <c r="L115" s="6"/>
      <c r="M115" s="6"/>
      <c r="N115" s="6"/>
      <c r="O115" s="6"/>
      <c r="P115" s="6"/>
      <c r="Q115" s="6"/>
    </row>
    <row r="116" spans="1:17" ht="36.15" customHeight="1">
      <c r="A116" s="3" t="s">
        <v>106</v>
      </c>
      <c r="B116" s="3" t="s">
        <v>107</v>
      </c>
      <c r="C116" s="4" t="s">
        <v>331</v>
      </c>
      <c r="D116" s="4" t="s">
        <v>746</v>
      </c>
      <c r="E116" s="5">
        <v>1</v>
      </c>
      <c r="F116" s="6">
        <v>631000</v>
      </c>
      <c r="G116" s="6">
        <v>631000</v>
      </c>
      <c r="H116" s="7">
        <v>63.1</v>
      </c>
      <c r="I116" s="6">
        <v>63.1</v>
      </c>
      <c r="J116" s="6"/>
      <c r="K116" s="6"/>
      <c r="L116" s="6"/>
      <c r="M116" s="6"/>
      <c r="N116" s="6"/>
      <c r="O116" s="6"/>
      <c r="P116" s="6"/>
      <c r="Q116" s="6"/>
    </row>
    <row r="117" spans="1:17" ht="36.15" customHeight="1">
      <c r="A117" s="3" t="s">
        <v>106</v>
      </c>
      <c r="B117" s="3" t="s">
        <v>107</v>
      </c>
      <c r="C117" s="4" t="s">
        <v>331</v>
      </c>
      <c r="D117" s="4" t="s">
        <v>791</v>
      </c>
      <c r="E117" s="5">
        <v>1</v>
      </c>
      <c r="F117" s="6">
        <v>3500</v>
      </c>
      <c r="G117" s="6">
        <v>3500</v>
      </c>
      <c r="H117" s="7">
        <v>0.35</v>
      </c>
      <c r="I117" s="6">
        <v>0.35</v>
      </c>
      <c r="J117" s="6"/>
      <c r="K117" s="6"/>
      <c r="L117" s="6"/>
      <c r="M117" s="6"/>
      <c r="N117" s="6"/>
      <c r="O117" s="6"/>
      <c r="P117" s="6"/>
      <c r="Q117" s="6"/>
    </row>
    <row r="118" spans="1:17" ht="36.15" customHeight="1">
      <c r="A118" s="3" t="s">
        <v>106</v>
      </c>
      <c r="B118" s="3" t="s">
        <v>107</v>
      </c>
      <c r="C118" s="4" t="s">
        <v>331</v>
      </c>
      <c r="D118" s="4" t="s">
        <v>747</v>
      </c>
      <c r="E118" s="5">
        <v>15</v>
      </c>
      <c r="F118" s="6">
        <v>500</v>
      </c>
      <c r="G118" s="6">
        <v>7500</v>
      </c>
      <c r="H118" s="7">
        <v>0.75</v>
      </c>
      <c r="I118" s="6">
        <v>0.75</v>
      </c>
      <c r="J118" s="6"/>
      <c r="K118" s="6"/>
      <c r="L118" s="6"/>
      <c r="M118" s="6"/>
      <c r="N118" s="6"/>
      <c r="O118" s="6"/>
      <c r="P118" s="6"/>
      <c r="Q118" s="6"/>
    </row>
    <row r="119" spans="1:17" ht="36.15" customHeight="1">
      <c r="A119" s="3" t="s">
        <v>108</v>
      </c>
      <c r="B119" s="3" t="s">
        <v>109</v>
      </c>
      <c r="C119" s="4" t="s">
        <v>332</v>
      </c>
      <c r="D119" s="4" t="s">
        <v>748</v>
      </c>
      <c r="E119" s="5">
        <v>3</v>
      </c>
      <c r="F119" s="6">
        <v>5000</v>
      </c>
      <c r="G119" s="6">
        <v>15000</v>
      </c>
      <c r="H119" s="7">
        <v>1.5</v>
      </c>
      <c r="I119" s="6">
        <v>1.5</v>
      </c>
      <c r="J119" s="6"/>
      <c r="K119" s="6"/>
      <c r="L119" s="6"/>
      <c r="M119" s="6"/>
      <c r="N119" s="6"/>
      <c r="O119" s="6"/>
      <c r="P119" s="6"/>
      <c r="Q119" s="6"/>
    </row>
    <row r="120" spans="1:17" ht="36.15" customHeight="1">
      <c r="A120" s="3" t="s">
        <v>108</v>
      </c>
      <c r="B120" s="3" t="s">
        <v>109</v>
      </c>
      <c r="C120" s="4" t="s">
        <v>332</v>
      </c>
      <c r="D120" s="4" t="s">
        <v>750</v>
      </c>
      <c r="E120" s="5">
        <v>50</v>
      </c>
      <c r="F120" s="6">
        <v>500</v>
      </c>
      <c r="G120" s="6">
        <v>25000</v>
      </c>
      <c r="H120" s="7">
        <v>2.5</v>
      </c>
      <c r="I120" s="6">
        <v>2.5</v>
      </c>
      <c r="J120" s="6"/>
      <c r="K120" s="6"/>
      <c r="L120" s="6"/>
      <c r="M120" s="6"/>
      <c r="N120" s="6"/>
      <c r="O120" s="6"/>
      <c r="P120" s="6"/>
      <c r="Q120" s="6"/>
    </row>
    <row r="121" spans="1:17" ht="36.15" customHeight="1">
      <c r="A121" s="3" t="s">
        <v>108</v>
      </c>
      <c r="B121" s="3" t="s">
        <v>109</v>
      </c>
      <c r="C121" s="4" t="s">
        <v>332</v>
      </c>
      <c r="D121" s="4" t="s">
        <v>786</v>
      </c>
      <c r="E121" s="5">
        <v>1</v>
      </c>
      <c r="F121" s="6">
        <v>180000</v>
      </c>
      <c r="G121" s="6">
        <v>180000</v>
      </c>
      <c r="H121" s="7">
        <v>18</v>
      </c>
      <c r="I121" s="6">
        <v>18</v>
      </c>
      <c r="J121" s="6"/>
      <c r="K121" s="6"/>
      <c r="L121" s="6"/>
      <c r="M121" s="6"/>
      <c r="N121" s="6"/>
      <c r="O121" s="6"/>
      <c r="P121" s="6"/>
      <c r="Q121" s="6"/>
    </row>
    <row r="122" spans="1:17" ht="36.15" customHeight="1">
      <c r="A122" s="3" t="s">
        <v>108</v>
      </c>
      <c r="B122" s="3" t="s">
        <v>109</v>
      </c>
      <c r="C122" s="4" t="s">
        <v>332</v>
      </c>
      <c r="D122" s="4" t="s">
        <v>792</v>
      </c>
      <c r="E122" s="5">
        <v>2</v>
      </c>
      <c r="F122" s="6">
        <v>5000</v>
      </c>
      <c r="G122" s="6">
        <v>10000</v>
      </c>
      <c r="H122" s="7">
        <v>1</v>
      </c>
      <c r="I122" s="6">
        <v>1</v>
      </c>
      <c r="J122" s="6"/>
      <c r="K122" s="6"/>
      <c r="L122" s="6"/>
      <c r="M122" s="6"/>
      <c r="N122" s="6"/>
      <c r="O122" s="6"/>
      <c r="P122" s="6"/>
      <c r="Q122" s="6"/>
    </row>
    <row r="123" spans="1:17" ht="36.15" customHeight="1">
      <c r="A123" s="3" t="s">
        <v>108</v>
      </c>
      <c r="B123" s="3" t="s">
        <v>109</v>
      </c>
      <c r="C123" s="4" t="s">
        <v>332</v>
      </c>
      <c r="D123" s="4" t="s">
        <v>793</v>
      </c>
      <c r="E123" s="5">
        <v>3</v>
      </c>
      <c r="F123" s="6">
        <v>100000</v>
      </c>
      <c r="G123" s="6">
        <v>300000</v>
      </c>
      <c r="H123" s="7">
        <v>30</v>
      </c>
      <c r="I123" s="6">
        <v>30</v>
      </c>
      <c r="J123" s="6"/>
      <c r="K123" s="6"/>
      <c r="L123" s="6"/>
      <c r="M123" s="6"/>
      <c r="N123" s="6"/>
      <c r="O123" s="6"/>
      <c r="P123" s="6"/>
      <c r="Q123" s="6"/>
    </row>
    <row r="124" spans="1:17" ht="36.15" customHeight="1">
      <c r="A124" s="3" t="s">
        <v>108</v>
      </c>
      <c r="B124" s="3" t="s">
        <v>109</v>
      </c>
      <c r="C124" s="4" t="s">
        <v>332</v>
      </c>
      <c r="D124" s="4" t="s">
        <v>794</v>
      </c>
      <c r="E124" s="5">
        <v>1</v>
      </c>
      <c r="F124" s="6">
        <v>7000</v>
      </c>
      <c r="G124" s="6">
        <v>7000</v>
      </c>
      <c r="H124" s="7">
        <v>0.7</v>
      </c>
      <c r="I124" s="6">
        <v>0.7</v>
      </c>
      <c r="J124" s="6"/>
      <c r="K124" s="6"/>
      <c r="L124" s="6"/>
      <c r="M124" s="6"/>
      <c r="N124" s="6"/>
      <c r="O124" s="6"/>
      <c r="P124" s="6"/>
      <c r="Q124" s="6"/>
    </row>
    <row r="125" spans="1:17" ht="36.15" customHeight="1">
      <c r="A125" s="3" t="s">
        <v>108</v>
      </c>
      <c r="B125" s="3" t="s">
        <v>109</v>
      </c>
      <c r="C125" s="4" t="s">
        <v>332</v>
      </c>
      <c r="D125" s="4" t="s">
        <v>795</v>
      </c>
      <c r="E125" s="5">
        <v>2</v>
      </c>
      <c r="F125" s="6">
        <v>5000</v>
      </c>
      <c r="G125" s="6">
        <v>10000</v>
      </c>
      <c r="H125" s="7">
        <v>1</v>
      </c>
      <c r="I125" s="6">
        <v>1</v>
      </c>
      <c r="J125" s="6"/>
      <c r="K125" s="6"/>
      <c r="L125" s="6"/>
      <c r="M125" s="6"/>
      <c r="N125" s="6"/>
      <c r="O125" s="6"/>
      <c r="P125" s="6"/>
      <c r="Q125" s="6"/>
    </row>
    <row r="126" spans="1:17" ht="36.15" customHeight="1">
      <c r="A126" s="3" t="s">
        <v>108</v>
      </c>
      <c r="B126" s="3" t="s">
        <v>109</v>
      </c>
      <c r="C126" s="4" t="s">
        <v>332</v>
      </c>
      <c r="D126" s="4" t="s">
        <v>796</v>
      </c>
      <c r="E126" s="5">
        <v>1</v>
      </c>
      <c r="F126" s="6">
        <v>30000</v>
      </c>
      <c r="G126" s="6">
        <v>30000</v>
      </c>
      <c r="H126" s="7">
        <v>3</v>
      </c>
      <c r="I126" s="6">
        <v>3</v>
      </c>
      <c r="J126" s="6"/>
      <c r="K126" s="6"/>
      <c r="L126" s="6"/>
      <c r="M126" s="6"/>
      <c r="N126" s="6"/>
      <c r="O126" s="6"/>
      <c r="P126" s="6"/>
      <c r="Q126" s="6"/>
    </row>
    <row r="127" spans="1:17" ht="36.15" customHeight="1">
      <c r="A127" s="3" t="s">
        <v>108</v>
      </c>
      <c r="B127" s="3" t="s">
        <v>109</v>
      </c>
      <c r="C127" s="4" t="s">
        <v>332</v>
      </c>
      <c r="D127" s="4" t="s">
        <v>776</v>
      </c>
      <c r="E127" s="5">
        <v>2</v>
      </c>
      <c r="F127" s="6">
        <v>10000</v>
      </c>
      <c r="G127" s="6">
        <v>20000</v>
      </c>
      <c r="H127" s="7">
        <v>2</v>
      </c>
      <c r="I127" s="6">
        <v>2</v>
      </c>
      <c r="J127" s="6"/>
      <c r="K127" s="6"/>
      <c r="L127" s="6"/>
      <c r="M127" s="6"/>
      <c r="N127" s="6"/>
      <c r="O127" s="6"/>
      <c r="P127" s="6"/>
      <c r="Q127" s="6"/>
    </row>
    <row r="128" spans="1:17" ht="36.15" customHeight="1">
      <c r="A128" s="3" t="s">
        <v>108</v>
      </c>
      <c r="B128" s="3" t="s">
        <v>109</v>
      </c>
      <c r="C128" s="4" t="s">
        <v>332</v>
      </c>
      <c r="D128" s="4" t="s">
        <v>744</v>
      </c>
      <c r="E128" s="5">
        <v>10</v>
      </c>
      <c r="F128" s="6">
        <v>2000</v>
      </c>
      <c r="G128" s="6">
        <v>20000</v>
      </c>
      <c r="H128" s="7">
        <v>2</v>
      </c>
      <c r="I128" s="6">
        <v>2</v>
      </c>
      <c r="J128" s="6"/>
      <c r="K128" s="6"/>
      <c r="L128" s="6"/>
      <c r="M128" s="6"/>
      <c r="N128" s="6"/>
      <c r="O128" s="6"/>
      <c r="P128" s="6"/>
      <c r="Q128" s="6"/>
    </row>
    <row r="129" spans="1:17" ht="36.15" customHeight="1">
      <c r="A129" s="3" t="s">
        <v>108</v>
      </c>
      <c r="B129" s="3" t="s">
        <v>109</v>
      </c>
      <c r="C129" s="4" t="s">
        <v>332</v>
      </c>
      <c r="D129" s="4" t="s">
        <v>758</v>
      </c>
      <c r="E129" s="5">
        <v>1</v>
      </c>
      <c r="F129" s="6">
        <v>50000</v>
      </c>
      <c r="G129" s="6">
        <v>50000</v>
      </c>
      <c r="H129" s="7">
        <v>5</v>
      </c>
      <c r="I129" s="6">
        <v>5</v>
      </c>
      <c r="J129" s="6"/>
      <c r="K129" s="6"/>
      <c r="L129" s="6"/>
      <c r="M129" s="6"/>
      <c r="N129" s="6"/>
      <c r="O129" s="6"/>
      <c r="P129" s="6"/>
      <c r="Q129" s="6"/>
    </row>
    <row r="130" spans="1:17" ht="36.15" customHeight="1">
      <c r="A130" s="3" t="s">
        <v>108</v>
      </c>
      <c r="B130" s="3" t="s">
        <v>109</v>
      </c>
      <c r="C130" s="4" t="s">
        <v>332</v>
      </c>
      <c r="D130" s="4" t="s">
        <v>797</v>
      </c>
      <c r="E130" s="5">
        <v>1</v>
      </c>
      <c r="F130" s="6">
        <v>10000</v>
      </c>
      <c r="G130" s="6">
        <v>10000</v>
      </c>
      <c r="H130" s="7">
        <v>1</v>
      </c>
      <c r="I130" s="6">
        <v>1</v>
      </c>
      <c r="J130" s="6"/>
      <c r="K130" s="6"/>
      <c r="L130" s="6"/>
      <c r="M130" s="6"/>
      <c r="N130" s="6"/>
      <c r="O130" s="6"/>
      <c r="P130" s="6"/>
      <c r="Q130" s="6"/>
    </row>
    <row r="131" spans="1:17" ht="36.15" customHeight="1">
      <c r="A131" s="3" t="s">
        <v>108</v>
      </c>
      <c r="B131" s="3" t="s">
        <v>109</v>
      </c>
      <c r="C131" s="4" t="s">
        <v>332</v>
      </c>
      <c r="D131" s="4" t="s">
        <v>762</v>
      </c>
      <c r="E131" s="5">
        <v>10</v>
      </c>
      <c r="F131" s="6">
        <v>3500</v>
      </c>
      <c r="G131" s="6">
        <v>35000</v>
      </c>
      <c r="H131" s="7">
        <v>3.5</v>
      </c>
      <c r="I131" s="6">
        <v>3.5</v>
      </c>
      <c r="J131" s="6"/>
      <c r="K131" s="6"/>
      <c r="L131" s="6"/>
      <c r="M131" s="6"/>
      <c r="N131" s="6"/>
      <c r="O131" s="6"/>
      <c r="P131" s="6"/>
      <c r="Q131" s="6"/>
    </row>
    <row r="132" spans="1:17" ht="36.15" customHeight="1">
      <c r="A132" s="3" t="s">
        <v>108</v>
      </c>
      <c r="B132" s="3" t="s">
        <v>109</v>
      </c>
      <c r="C132" s="4" t="s">
        <v>332</v>
      </c>
      <c r="D132" s="4" t="s">
        <v>763</v>
      </c>
      <c r="E132" s="5">
        <v>5</v>
      </c>
      <c r="F132" s="6">
        <v>5000</v>
      </c>
      <c r="G132" s="6">
        <v>25000</v>
      </c>
      <c r="H132" s="7">
        <v>2.5</v>
      </c>
      <c r="I132" s="6">
        <v>2.5</v>
      </c>
      <c r="J132" s="6"/>
      <c r="K132" s="6"/>
      <c r="L132" s="6"/>
      <c r="M132" s="6"/>
      <c r="N132" s="6"/>
      <c r="O132" s="6"/>
      <c r="P132" s="6"/>
      <c r="Q132" s="6"/>
    </row>
    <row r="133" spans="1:17" ht="36.15" customHeight="1">
      <c r="A133" s="3" t="s">
        <v>108</v>
      </c>
      <c r="B133" s="3" t="s">
        <v>109</v>
      </c>
      <c r="C133" s="4" t="s">
        <v>332</v>
      </c>
      <c r="D133" s="4" t="s">
        <v>764</v>
      </c>
      <c r="E133" s="5">
        <v>1</v>
      </c>
      <c r="F133" s="6">
        <v>50000</v>
      </c>
      <c r="G133" s="6">
        <v>50000</v>
      </c>
      <c r="H133" s="7">
        <v>5</v>
      </c>
      <c r="I133" s="6">
        <v>5</v>
      </c>
      <c r="J133" s="6"/>
      <c r="K133" s="6"/>
      <c r="L133" s="6"/>
      <c r="M133" s="6"/>
      <c r="N133" s="6"/>
      <c r="O133" s="6"/>
      <c r="P133" s="6"/>
      <c r="Q133" s="6"/>
    </row>
    <row r="134" spans="1:17" ht="36.15" customHeight="1">
      <c r="A134" s="3" t="s">
        <v>108</v>
      </c>
      <c r="B134" s="3" t="s">
        <v>109</v>
      </c>
      <c r="C134" s="4" t="s">
        <v>332</v>
      </c>
      <c r="D134" s="4" t="s">
        <v>789</v>
      </c>
      <c r="E134" s="5">
        <v>1</v>
      </c>
      <c r="F134" s="6">
        <v>80000</v>
      </c>
      <c r="G134" s="6">
        <v>80000</v>
      </c>
      <c r="H134" s="7">
        <v>8</v>
      </c>
      <c r="I134" s="6">
        <v>8</v>
      </c>
      <c r="J134" s="6"/>
      <c r="K134" s="6"/>
      <c r="L134" s="6"/>
      <c r="M134" s="6"/>
      <c r="N134" s="6"/>
      <c r="O134" s="6"/>
      <c r="P134" s="6"/>
      <c r="Q134" s="6"/>
    </row>
    <row r="135" spans="1:17" ht="36.15" customHeight="1">
      <c r="A135" s="3" t="s">
        <v>108</v>
      </c>
      <c r="B135" s="3" t="s">
        <v>109</v>
      </c>
      <c r="C135" s="4" t="s">
        <v>332</v>
      </c>
      <c r="D135" s="4" t="s">
        <v>798</v>
      </c>
      <c r="E135" s="5">
        <v>1</v>
      </c>
      <c r="F135" s="6">
        <v>10000</v>
      </c>
      <c r="G135" s="6">
        <v>10000</v>
      </c>
      <c r="H135" s="7">
        <v>1</v>
      </c>
      <c r="I135" s="6">
        <v>1</v>
      </c>
      <c r="J135" s="6"/>
      <c r="K135" s="6"/>
      <c r="L135" s="6"/>
      <c r="M135" s="6"/>
      <c r="N135" s="6"/>
      <c r="O135" s="6"/>
      <c r="P135" s="6"/>
      <c r="Q135" s="6"/>
    </row>
    <row r="136" spans="1:17" ht="36.15" customHeight="1">
      <c r="A136" s="3" t="s">
        <v>108</v>
      </c>
      <c r="B136" s="3" t="s">
        <v>109</v>
      </c>
      <c r="C136" s="4" t="s">
        <v>332</v>
      </c>
      <c r="D136" s="4" t="s">
        <v>745</v>
      </c>
      <c r="E136" s="5">
        <v>5</v>
      </c>
      <c r="F136" s="6">
        <v>3000</v>
      </c>
      <c r="G136" s="6">
        <v>15000</v>
      </c>
      <c r="H136" s="7">
        <v>1.5</v>
      </c>
      <c r="I136" s="6">
        <v>1.5</v>
      </c>
      <c r="J136" s="6"/>
      <c r="K136" s="6"/>
      <c r="L136" s="6"/>
      <c r="M136" s="6"/>
      <c r="N136" s="6"/>
      <c r="O136" s="6"/>
      <c r="P136" s="6"/>
      <c r="Q136" s="6"/>
    </row>
    <row r="137" spans="1:17" ht="36.15" customHeight="1">
      <c r="A137" s="3" t="s">
        <v>108</v>
      </c>
      <c r="B137" s="3" t="s">
        <v>109</v>
      </c>
      <c r="C137" s="4" t="s">
        <v>332</v>
      </c>
      <c r="D137" s="4" t="s">
        <v>767</v>
      </c>
      <c r="E137" s="5">
        <v>4</v>
      </c>
      <c r="F137" s="6">
        <v>10000</v>
      </c>
      <c r="G137" s="6">
        <v>40000</v>
      </c>
      <c r="H137" s="7">
        <v>4</v>
      </c>
      <c r="I137" s="6">
        <v>4</v>
      </c>
      <c r="J137" s="6"/>
      <c r="K137" s="6"/>
      <c r="L137" s="6"/>
      <c r="M137" s="6"/>
      <c r="N137" s="6"/>
      <c r="O137" s="6"/>
      <c r="P137" s="6"/>
      <c r="Q137" s="6"/>
    </row>
    <row r="138" spans="1:17" ht="36.15" customHeight="1">
      <c r="A138" s="3" t="s">
        <v>108</v>
      </c>
      <c r="B138" s="3" t="s">
        <v>109</v>
      </c>
      <c r="C138" s="4" t="s">
        <v>332</v>
      </c>
      <c r="D138" s="4" t="s">
        <v>768</v>
      </c>
      <c r="E138" s="5">
        <v>4</v>
      </c>
      <c r="F138" s="6">
        <v>20000</v>
      </c>
      <c r="G138" s="6">
        <v>80000</v>
      </c>
      <c r="H138" s="7">
        <v>8</v>
      </c>
      <c r="I138" s="6">
        <v>8</v>
      </c>
      <c r="J138" s="6"/>
      <c r="K138" s="6"/>
      <c r="L138" s="6"/>
      <c r="M138" s="6"/>
      <c r="N138" s="6"/>
      <c r="O138" s="6"/>
      <c r="P138" s="6"/>
      <c r="Q138" s="6"/>
    </row>
    <row r="139" spans="1:17" ht="36.15" customHeight="1">
      <c r="A139" s="3" t="s">
        <v>108</v>
      </c>
      <c r="B139" s="3" t="s">
        <v>109</v>
      </c>
      <c r="C139" s="4" t="s">
        <v>332</v>
      </c>
      <c r="D139" s="4" t="s">
        <v>747</v>
      </c>
      <c r="E139" s="5">
        <v>10</v>
      </c>
      <c r="F139" s="6">
        <v>300</v>
      </c>
      <c r="G139" s="6">
        <v>3000</v>
      </c>
      <c r="H139" s="7">
        <v>0.3</v>
      </c>
      <c r="I139" s="6">
        <v>0.3</v>
      </c>
      <c r="J139" s="6"/>
      <c r="K139" s="6"/>
      <c r="L139" s="6"/>
      <c r="M139" s="6"/>
      <c r="N139" s="6"/>
      <c r="O139" s="6"/>
      <c r="P139" s="6"/>
      <c r="Q139" s="6"/>
    </row>
    <row r="140" spans="1:17" ht="36.15" customHeight="1">
      <c r="A140" s="3" t="s">
        <v>108</v>
      </c>
      <c r="B140" s="3" t="s">
        <v>109</v>
      </c>
      <c r="C140" s="4" t="s">
        <v>333</v>
      </c>
      <c r="D140" s="4" t="s">
        <v>799</v>
      </c>
      <c r="E140" s="5">
        <v>3</v>
      </c>
      <c r="F140" s="6">
        <v>100000</v>
      </c>
      <c r="G140" s="6">
        <v>300000</v>
      </c>
      <c r="H140" s="7">
        <v>30</v>
      </c>
      <c r="I140" s="6">
        <v>30</v>
      </c>
      <c r="J140" s="6"/>
      <c r="K140" s="6"/>
      <c r="L140" s="6"/>
      <c r="M140" s="6"/>
      <c r="N140" s="6"/>
      <c r="O140" s="6"/>
      <c r="P140" s="6"/>
      <c r="Q140" s="6"/>
    </row>
    <row r="141" spans="1:17" ht="36.15" customHeight="1">
      <c r="A141" s="3" t="s">
        <v>108</v>
      </c>
      <c r="B141" s="3" t="s">
        <v>109</v>
      </c>
      <c r="C141" s="4" t="s">
        <v>333</v>
      </c>
      <c r="D141" s="4" t="s">
        <v>748</v>
      </c>
      <c r="E141" s="5">
        <v>2</v>
      </c>
      <c r="F141" s="6">
        <v>19000</v>
      </c>
      <c r="G141" s="6">
        <v>38000</v>
      </c>
      <c r="H141" s="7">
        <v>3.8</v>
      </c>
      <c r="I141" s="6">
        <v>3.8</v>
      </c>
      <c r="J141" s="6"/>
      <c r="K141" s="6"/>
      <c r="L141" s="6"/>
      <c r="M141" s="6"/>
      <c r="N141" s="6"/>
      <c r="O141" s="6"/>
      <c r="P141" s="6"/>
      <c r="Q141" s="6"/>
    </row>
    <row r="142" spans="1:17" ht="36.15" customHeight="1">
      <c r="A142" s="3" t="s">
        <v>108</v>
      </c>
      <c r="B142" s="3" t="s">
        <v>109</v>
      </c>
      <c r="C142" s="4" t="s">
        <v>333</v>
      </c>
      <c r="D142" s="4" t="s">
        <v>793</v>
      </c>
      <c r="E142" s="5">
        <v>3</v>
      </c>
      <c r="F142" s="6">
        <v>100000</v>
      </c>
      <c r="G142" s="6">
        <v>300000</v>
      </c>
      <c r="H142" s="7">
        <v>30</v>
      </c>
      <c r="I142" s="6">
        <v>30</v>
      </c>
      <c r="J142" s="6"/>
      <c r="K142" s="6"/>
      <c r="L142" s="6"/>
      <c r="M142" s="6"/>
      <c r="N142" s="6"/>
      <c r="O142" s="6"/>
      <c r="P142" s="6"/>
      <c r="Q142" s="6"/>
    </row>
    <row r="143" spans="1:17" ht="36.15" customHeight="1">
      <c r="A143" s="3" t="s">
        <v>108</v>
      </c>
      <c r="B143" s="3" t="s">
        <v>109</v>
      </c>
      <c r="C143" s="4" t="s">
        <v>333</v>
      </c>
      <c r="D143" s="4" t="s">
        <v>759</v>
      </c>
      <c r="E143" s="5">
        <v>5</v>
      </c>
      <c r="F143" s="6">
        <v>2000</v>
      </c>
      <c r="G143" s="6">
        <v>10000</v>
      </c>
      <c r="H143" s="7">
        <v>1</v>
      </c>
      <c r="I143" s="6">
        <v>1</v>
      </c>
      <c r="J143" s="6"/>
      <c r="K143" s="6"/>
      <c r="L143" s="6"/>
      <c r="M143" s="6"/>
      <c r="N143" s="6"/>
      <c r="O143" s="6"/>
      <c r="P143" s="6"/>
      <c r="Q143" s="6"/>
    </row>
    <row r="144" spans="1:17" ht="36.15" customHeight="1">
      <c r="A144" s="3" t="s">
        <v>108</v>
      </c>
      <c r="B144" s="3" t="s">
        <v>109</v>
      </c>
      <c r="C144" s="4" t="s">
        <v>333</v>
      </c>
      <c r="D144" s="4" t="s">
        <v>798</v>
      </c>
      <c r="E144" s="5">
        <v>1</v>
      </c>
      <c r="F144" s="6">
        <v>100000</v>
      </c>
      <c r="G144" s="6">
        <v>100000</v>
      </c>
      <c r="H144" s="7">
        <v>10</v>
      </c>
      <c r="I144" s="6">
        <v>10</v>
      </c>
      <c r="J144" s="6"/>
      <c r="K144" s="6"/>
      <c r="L144" s="6"/>
      <c r="M144" s="6"/>
      <c r="N144" s="6"/>
      <c r="O144" s="6"/>
      <c r="P144" s="6"/>
      <c r="Q144" s="6"/>
    </row>
    <row r="145" spans="1:17" ht="36.15" customHeight="1">
      <c r="A145" s="3" t="s">
        <v>108</v>
      </c>
      <c r="B145" s="3" t="s">
        <v>109</v>
      </c>
      <c r="C145" s="4" t="s">
        <v>333</v>
      </c>
      <c r="D145" s="4" t="s">
        <v>800</v>
      </c>
      <c r="E145" s="5">
        <v>2</v>
      </c>
      <c r="F145" s="6">
        <v>1000</v>
      </c>
      <c r="G145" s="6">
        <v>2000</v>
      </c>
      <c r="H145" s="7">
        <v>0.2</v>
      </c>
      <c r="I145" s="6">
        <v>0.2</v>
      </c>
      <c r="J145" s="6"/>
      <c r="K145" s="6"/>
      <c r="L145" s="6"/>
      <c r="M145" s="6"/>
      <c r="N145" s="6"/>
      <c r="O145" s="6"/>
      <c r="P145" s="6"/>
      <c r="Q145" s="6"/>
    </row>
    <row r="146" spans="1:17" ht="36.15" customHeight="1">
      <c r="A146" s="3" t="s">
        <v>108</v>
      </c>
      <c r="B146" s="3" t="s">
        <v>109</v>
      </c>
      <c r="C146" s="4" t="s">
        <v>333</v>
      </c>
      <c r="D146" s="4" t="s">
        <v>801</v>
      </c>
      <c r="E146" s="5">
        <v>10</v>
      </c>
      <c r="F146" s="6">
        <v>2000</v>
      </c>
      <c r="G146" s="6">
        <v>20000</v>
      </c>
      <c r="H146" s="7">
        <v>2</v>
      </c>
      <c r="I146" s="6">
        <v>2</v>
      </c>
      <c r="J146" s="6"/>
      <c r="K146" s="6"/>
      <c r="L146" s="6"/>
      <c r="M146" s="6"/>
      <c r="N146" s="6"/>
      <c r="O146" s="6"/>
      <c r="P146" s="6"/>
      <c r="Q146" s="6"/>
    </row>
    <row r="147" spans="1:17" ht="36.15" customHeight="1">
      <c r="A147" s="3" t="s">
        <v>108</v>
      </c>
      <c r="B147" s="3" t="s">
        <v>109</v>
      </c>
      <c r="C147" s="4" t="s">
        <v>334</v>
      </c>
      <c r="D147" s="4" t="s">
        <v>787</v>
      </c>
      <c r="E147" s="5">
        <v>1</v>
      </c>
      <c r="F147" s="6">
        <v>200000</v>
      </c>
      <c r="G147" s="6">
        <v>200000</v>
      </c>
      <c r="H147" s="7">
        <v>20</v>
      </c>
      <c r="I147" s="6">
        <v>20</v>
      </c>
      <c r="J147" s="6"/>
      <c r="K147" s="6"/>
      <c r="L147" s="6"/>
      <c r="M147" s="6"/>
      <c r="N147" s="6"/>
      <c r="O147" s="6"/>
      <c r="P147" s="6"/>
      <c r="Q147" s="6"/>
    </row>
    <row r="148" spans="1:17" ht="36.15" customHeight="1">
      <c r="A148" s="3" t="s">
        <v>110</v>
      </c>
      <c r="B148" s="3" t="s">
        <v>111</v>
      </c>
      <c r="C148" s="4" t="s">
        <v>743</v>
      </c>
      <c r="D148" s="4" t="s">
        <v>744</v>
      </c>
      <c r="E148" s="5">
        <v>40</v>
      </c>
      <c r="F148" s="6">
        <v>50</v>
      </c>
      <c r="G148" s="6">
        <v>2000</v>
      </c>
      <c r="H148" s="7">
        <v>0.2</v>
      </c>
      <c r="I148" s="6">
        <v>0.2</v>
      </c>
      <c r="J148" s="6"/>
      <c r="K148" s="6"/>
      <c r="L148" s="6"/>
      <c r="M148" s="6"/>
      <c r="N148" s="6"/>
      <c r="O148" s="6"/>
      <c r="P148" s="6"/>
      <c r="Q148" s="6"/>
    </row>
    <row r="149" spans="1:17" ht="34.200000000000003" customHeight="1">
      <c r="A149" s="2"/>
      <c r="B149" s="2" t="s">
        <v>335</v>
      </c>
      <c r="C149" s="2"/>
      <c r="D149" s="2"/>
      <c r="E149" s="9">
        <v>100028.5</v>
      </c>
      <c r="F149" s="2"/>
      <c r="G149" s="7">
        <v>25620900</v>
      </c>
      <c r="H149" s="7">
        <v>2562.09</v>
      </c>
      <c r="I149" s="7">
        <v>2554.14</v>
      </c>
      <c r="J149" s="7"/>
      <c r="K149" s="7"/>
      <c r="L149" s="7"/>
      <c r="M149" s="7"/>
      <c r="N149" s="7"/>
      <c r="O149" s="7"/>
      <c r="P149" s="7"/>
      <c r="Q149" s="7">
        <v>7.95</v>
      </c>
    </row>
  </sheetData>
  <mergeCells count="8">
    <mergeCell ref="A2:Q2"/>
    <mergeCell ref="A3:J3"/>
    <mergeCell ref="E4:G4"/>
    <mergeCell ref="H4:Q4"/>
    <mergeCell ref="A4:A5"/>
    <mergeCell ref="B4:B5"/>
    <mergeCell ref="C4:C5"/>
    <mergeCell ref="D4:D5"/>
  </mergeCells>
  <phoneticPr fontId="15" type="noConversion"/>
  <pageMargins left="0.75" right="0.75" top="0.268999993801117" bottom="0.268999993801117" header="0" footer="0"/>
  <pageSetup paperSize="9" scale="41" fitToHeight="0" pageOrder="overThenDown"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0"/>
  <sheetViews>
    <sheetView topLeftCell="A25" workbookViewId="0">
      <selection sqref="A1:D1"/>
    </sheetView>
  </sheetViews>
  <sheetFormatPr defaultColWidth="10" defaultRowHeight="14.4"/>
  <cols>
    <col min="1" max="1" width="51.33203125" customWidth="1"/>
    <col min="2" max="2" width="25.6640625" customWidth="1"/>
    <col min="3" max="3" width="51.33203125" customWidth="1"/>
    <col min="4" max="4" width="25.6640625" customWidth="1"/>
    <col min="5" max="5" width="9.77734375" customWidth="1"/>
  </cols>
  <sheetData>
    <row r="1" spans="1:4" ht="22.8" customHeight="1">
      <c r="A1" s="39" t="s">
        <v>2</v>
      </c>
      <c r="B1" s="39"/>
      <c r="C1" s="39"/>
      <c r="D1" s="39"/>
    </row>
    <row r="2" spans="1:4" ht="57" customHeight="1">
      <c r="A2" s="38" t="s">
        <v>26</v>
      </c>
      <c r="B2" s="38"/>
      <c r="C2" s="38"/>
      <c r="D2" s="38"/>
    </row>
    <row r="3" spans="1:4" ht="22.8" customHeight="1">
      <c r="A3" s="1"/>
      <c r="B3" s="1"/>
      <c r="C3" s="1"/>
      <c r="D3" s="11" t="s">
        <v>27</v>
      </c>
    </row>
    <row r="4" spans="1:4" ht="57" customHeight="1">
      <c r="A4" s="40" t="s">
        <v>28</v>
      </c>
      <c r="B4" s="40"/>
      <c r="C4" s="40" t="s">
        <v>29</v>
      </c>
      <c r="D4" s="40"/>
    </row>
    <row r="5" spans="1:4" ht="34.200000000000003" customHeight="1">
      <c r="A5" s="2" t="s">
        <v>30</v>
      </c>
      <c r="B5" s="2" t="s">
        <v>31</v>
      </c>
      <c r="C5" s="2" t="s">
        <v>30</v>
      </c>
      <c r="D5" s="25" t="s">
        <v>31</v>
      </c>
    </row>
    <row r="6" spans="1:4" ht="34.200000000000003" customHeight="1">
      <c r="A6" s="21" t="s">
        <v>32</v>
      </c>
      <c r="B6" s="6">
        <v>9011.2805530000005</v>
      </c>
      <c r="C6" s="21" t="s">
        <v>33</v>
      </c>
      <c r="D6" s="6">
        <v>8680.2167370000006</v>
      </c>
    </row>
    <row r="7" spans="1:4" ht="34.200000000000003" customHeight="1">
      <c r="A7" s="21" t="s">
        <v>34</v>
      </c>
      <c r="B7" s="6"/>
      <c r="C7" s="21" t="s">
        <v>35</v>
      </c>
      <c r="D7" s="6"/>
    </row>
    <row r="8" spans="1:4" ht="34.200000000000003" customHeight="1">
      <c r="A8" s="21" t="s">
        <v>36</v>
      </c>
      <c r="B8" s="6"/>
      <c r="C8" s="21" t="s">
        <v>37</v>
      </c>
      <c r="D8" s="6"/>
    </row>
    <row r="9" spans="1:4" ht="34.200000000000003" customHeight="1">
      <c r="A9" s="21" t="s">
        <v>38</v>
      </c>
      <c r="B9" s="6"/>
      <c r="C9" s="21" t="s">
        <v>39</v>
      </c>
      <c r="D9" s="6"/>
    </row>
    <row r="10" spans="1:4" ht="34.200000000000003" customHeight="1">
      <c r="A10" s="21" t="s">
        <v>40</v>
      </c>
      <c r="B10" s="6">
        <v>6.5476419999999997</v>
      </c>
      <c r="C10" s="21" t="s">
        <v>41</v>
      </c>
      <c r="D10" s="6"/>
    </row>
    <row r="11" spans="1:4" ht="34.200000000000003" customHeight="1">
      <c r="A11" s="21" t="s">
        <v>42</v>
      </c>
      <c r="B11" s="6"/>
      <c r="C11" s="21" t="s">
        <v>43</v>
      </c>
      <c r="D11" s="6"/>
    </row>
    <row r="12" spans="1:4" ht="34.200000000000003" customHeight="1">
      <c r="A12" s="21" t="s">
        <v>44</v>
      </c>
      <c r="B12" s="6"/>
      <c r="C12" s="21" t="s">
        <v>45</v>
      </c>
      <c r="D12" s="6"/>
    </row>
    <row r="13" spans="1:4" ht="34.200000000000003" customHeight="1">
      <c r="A13" s="21" t="s">
        <v>46</v>
      </c>
      <c r="B13" s="6"/>
      <c r="C13" s="21" t="s">
        <v>47</v>
      </c>
      <c r="D13" s="6">
        <v>1357.579712</v>
      </c>
    </row>
    <row r="14" spans="1:4" ht="34.200000000000003" customHeight="1">
      <c r="A14" s="21" t="s">
        <v>48</v>
      </c>
      <c r="B14" s="6">
        <v>115.2</v>
      </c>
      <c r="C14" s="21" t="s">
        <v>49</v>
      </c>
      <c r="D14" s="6"/>
    </row>
    <row r="15" spans="1:4" ht="34.200000000000003" customHeight="1">
      <c r="A15" s="21"/>
      <c r="B15" s="6"/>
      <c r="C15" s="21" t="s">
        <v>50</v>
      </c>
      <c r="D15" s="6">
        <v>276.96889399999998</v>
      </c>
    </row>
    <row r="16" spans="1:4" ht="34.200000000000003" customHeight="1">
      <c r="A16" s="21"/>
      <c r="B16" s="6"/>
      <c r="C16" s="21" t="s">
        <v>51</v>
      </c>
      <c r="D16" s="6"/>
    </row>
    <row r="17" spans="1:4" ht="34.200000000000003" customHeight="1">
      <c r="A17" s="21"/>
      <c r="B17" s="29"/>
      <c r="C17" s="21" t="s">
        <v>52</v>
      </c>
      <c r="D17" s="6"/>
    </row>
    <row r="18" spans="1:4" ht="34.200000000000003" customHeight="1">
      <c r="A18" s="21"/>
      <c r="B18" s="29"/>
      <c r="C18" s="21" t="s">
        <v>53</v>
      </c>
      <c r="D18" s="6"/>
    </row>
    <row r="19" spans="1:4" ht="34.200000000000003" customHeight="1">
      <c r="A19" s="21"/>
      <c r="B19" s="29"/>
      <c r="C19" s="21" t="s">
        <v>54</v>
      </c>
      <c r="D19" s="6"/>
    </row>
    <row r="20" spans="1:4" ht="34.200000000000003" customHeight="1">
      <c r="A20" s="21"/>
      <c r="B20" s="29"/>
      <c r="C20" s="21" t="s">
        <v>55</v>
      </c>
      <c r="D20" s="6"/>
    </row>
    <row r="21" spans="1:4" ht="34.200000000000003" customHeight="1">
      <c r="A21" s="21"/>
      <c r="B21" s="6"/>
      <c r="C21" s="21" t="s">
        <v>56</v>
      </c>
      <c r="D21" s="6"/>
    </row>
    <row r="22" spans="1:4" ht="34.200000000000003" customHeight="1">
      <c r="A22" s="21"/>
      <c r="B22" s="29"/>
      <c r="C22" s="21" t="s">
        <v>57</v>
      </c>
      <c r="D22" s="6"/>
    </row>
    <row r="23" spans="1:4" ht="34.200000000000003" customHeight="1">
      <c r="A23" s="21"/>
      <c r="B23" s="29"/>
      <c r="C23" s="21" t="s">
        <v>58</v>
      </c>
      <c r="D23" s="6"/>
    </row>
    <row r="24" spans="1:4" ht="34.200000000000003" customHeight="1">
      <c r="A24" s="21"/>
      <c r="B24" s="29"/>
      <c r="C24" s="21" t="s">
        <v>59</v>
      </c>
      <c r="D24" s="6"/>
    </row>
    <row r="25" spans="1:4" ht="34.200000000000003" customHeight="1">
      <c r="A25" s="21"/>
      <c r="B25" s="29"/>
      <c r="C25" s="21" t="s">
        <v>60</v>
      </c>
      <c r="D25" s="6">
        <v>225.73629600000001</v>
      </c>
    </row>
    <row r="26" spans="1:4" ht="34.200000000000003" customHeight="1">
      <c r="A26" s="21"/>
      <c r="B26" s="29"/>
      <c r="C26" s="21" t="s">
        <v>61</v>
      </c>
      <c r="D26" s="6"/>
    </row>
    <row r="27" spans="1:4" ht="34.200000000000003" customHeight="1">
      <c r="A27" s="21"/>
      <c r="B27" s="29"/>
      <c r="C27" s="21" t="s">
        <v>62</v>
      </c>
      <c r="D27" s="6"/>
    </row>
    <row r="28" spans="1:4" ht="34.200000000000003" customHeight="1">
      <c r="A28" s="21"/>
      <c r="B28" s="29"/>
      <c r="C28" s="21" t="s">
        <v>63</v>
      </c>
      <c r="D28" s="6"/>
    </row>
    <row r="29" spans="1:4" ht="34.200000000000003" customHeight="1">
      <c r="A29" s="21"/>
      <c r="B29" s="29"/>
      <c r="C29" s="21" t="s">
        <v>64</v>
      </c>
      <c r="D29" s="6"/>
    </row>
    <row r="30" spans="1:4" ht="34.200000000000003" customHeight="1">
      <c r="A30" s="21"/>
      <c r="B30" s="29"/>
      <c r="C30" s="21" t="s">
        <v>65</v>
      </c>
      <c r="D30" s="6"/>
    </row>
    <row r="31" spans="1:4" ht="34.200000000000003" customHeight="1">
      <c r="A31" s="21"/>
      <c r="B31" s="29"/>
      <c r="C31" s="21" t="s">
        <v>66</v>
      </c>
      <c r="D31" s="6"/>
    </row>
    <row r="32" spans="1:4" ht="34.200000000000003" customHeight="1">
      <c r="A32" s="21"/>
      <c r="B32" s="29"/>
      <c r="C32" s="21" t="s">
        <v>67</v>
      </c>
      <c r="D32" s="6"/>
    </row>
    <row r="33" spans="1:4" ht="34.200000000000003" customHeight="1">
      <c r="A33" s="21"/>
      <c r="B33" s="29"/>
      <c r="C33" s="21" t="s">
        <v>68</v>
      </c>
      <c r="D33" s="6"/>
    </row>
    <row r="34" spans="1:4" ht="34.200000000000003" customHeight="1">
      <c r="A34" s="21"/>
      <c r="B34" s="29"/>
      <c r="C34" s="21" t="s">
        <v>69</v>
      </c>
      <c r="D34" s="6"/>
    </row>
    <row r="35" spans="1:4" ht="34.200000000000003" customHeight="1">
      <c r="A35" s="21"/>
      <c r="B35" s="29"/>
      <c r="C35" s="21" t="s">
        <v>70</v>
      </c>
      <c r="D35" s="6"/>
    </row>
    <row r="36" spans="1:4" ht="34.200000000000003" customHeight="1">
      <c r="A36" s="21"/>
      <c r="B36" s="29"/>
      <c r="C36" s="21" t="s">
        <v>71</v>
      </c>
      <c r="D36" s="6"/>
    </row>
    <row r="37" spans="1:4" ht="34.200000000000003" customHeight="1">
      <c r="A37" s="2" t="s">
        <v>72</v>
      </c>
      <c r="B37" s="7">
        <v>9133.0281950000008</v>
      </c>
      <c r="C37" s="2" t="s">
        <v>73</v>
      </c>
      <c r="D37" s="7">
        <v>10540.501639</v>
      </c>
    </row>
    <row r="38" spans="1:4" ht="34.200000000000003" customHeight="1">
      <c r="A38" s="4" t="s">
        <v>74</v>
      </c>
      <c r="B38" s="6">
        <v>1407.473444</v>
      </c>
      <c r="C38" s="4" t="s">
        <v>75</v>
      </c>
      <c r="D38" s="33"/>
    </row>
    <row r="39" spans="1:4" ht="34.200000000000003" customHeight="1">
      <c r="A39" s="2" t="s">
        <v>76</v>
      </c>
      <c r="B39" s="7">
        <v>10540.501639</v>
      </c>
      <c r="C39" s="2" t="s">
        <v>77</v>
      </c>
      <c r="D39" s="7">
        <v>10540.501639</v>
      </c>
    </row>
    <row r="40" spans="1:4" ht="22.8" customHeight="1">
      <c r="A40" s="41" t="s">
        <v>78</v>
      </c>
      <c r="B40" s="41"/>
      <c r="C40" s="41"/>
      <c r="D40" s="41"/>
    </row>
  </sheetData>
  <mergeCells count="5">
    <mergeCell ref="A1:D1"/>
    <mergeCell ref="A2:D2"/>
    <mergeCell ref="A4:B4"/>
    <mergeCell ref="C4:D4"/>
    <mergeCell ref="A40:D40"/>
  </mergeCells>
  <phoneticPr fontId="15" type="noConversion"/>
  <pageMargins left="0.75" right="0.75" top="0.268999993801117" bottom="0.268999993801117" header="0" footer="0"/>
  <pageSetup paperSize="9" scale="57" fitToHeight="0" pageOrder="overThenDown"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4"/>
  <sheetViews>
    <sheetView workbookViewId="0">
      <selection activeCell="B13" sqref="B13"/>
    </sheetView>
  </sheetViews>
  <sheetFormatPr defaultColWidth="10" defaultRowHeight="14.4"/>
  <cols>
    <col min="1" max="1" width="15.44140625" customWidth="1"/>
    <col min="2" max="2" width="30.77734375" customWidth="1"/>
    <col min="3" max="19" width="19.44140625" customWidth="1"/>
    <col min="20" max="20" width="9.77734375" customWidth="1"/>
  </cols>
  <sheetData>
    <row r="1" spans="1:19" ht="22.8" customHeight="1">
      <c r="A1" s="1" t="s">
        <v>4</v>
      </c>
      <c r="B1" s="1"/>
      <c r="C1" s="1"/>
      <c r="D1" s="1"/>
      <c r="E1" s="1"/>
      <c r="F1" s="1"/>
      <c r="G1" s="1"/>
      <c r="H1" s="1"/>
      <c r="I1" s="1"/>
      <c r="J1" s="1"/>
      <c r="K1" s="1"/>
      <c r="L1" s="1"/>
      <c r="M1" s="1"/>
      <c r="N1" s="1"/>
      <c r="O1" s="1"/>
      <c r="P1" s="1"/>
      <c r="Q1" s="1"/>
      <c r="R1" s="1"/>
      <c r="S1" s="1" t="s">
        <v>79</v>
      </c>
    </row>
    <row r="2" spans="1:19" ht="57" customHeight="1">
      <c r="A2" s="38" t="s">
        <v>80</v>
      </c>
      <c r="B2" s="38"/>
      <c r="C2" s="38"/>
      <c r="D2" s="38"/>
      <c r="E2" s="38"/>
      <c r="F2" s="38"/>
      <c r="G2" s="38"/>
      <c r="H2" s="38"/>
      <c r="I2" s="38"/>
      <c r="J2" s="38"/>
      <c r="K2" s="38"/>
      <c r="L2" s="38"/>
      <c r="M2" s="38"/>
      <c r="N2" s="38"/>
      <c r="O2" s="38"/>
      <c r="P2" s="38"/>
      <c r="Q2" s="38"/>
      <c r="R2" s="38"/>
      <c r="S2" s="38"/>
    </row>
    <row r="3" spans="1:19" ht="22.8" customHeight="1">
      <c r="A3" s="41"/>
      <c r="B3" s="41"/>
      <c r="C3" s="41"/>
      <c r="D3" s="41"/>
      <c r="E3" s="41"/>
      <c r="F3" s="41"/>
      <c r="G3" s="41"/>
      <c r="H3" s="41"/>
      <c r="I3" s="41"/>
      <c r="J3" s="41"/>
      <c r="K3" s="1"/>
      <c r="L3" s="1"/>
      <c r="M3" s="1"/>
      <c r="N3" s="1"/>
      <c r="O3" s="1"/>
      <c r="P3" s="1"/>
      <c r="Q3" s="24"/>
      <c r="R3" s="42" t="s">
        <v>27</v>
      </c>
      <c r="S3" s="42"/>
    </row>
    <row r="4" spans="1:19" ht="28.5" customHeight="1">
      <c r="A4" s="40" t="s">
        <v>81</v>
      </c>
      <c r="B4" s="40" t="s">
        <v>82</v>
      </c>
      <c r="C4" s="40" t="s">
        <v>83</v>
      </c>
      <c r="D4" s="40" t="s">
        <v>84</v>
      </c>
      <c r="E4" s="40"/>
      <c r="F4" s="40"/>
      <c r="G4" s="40"/>
      <c r="H4" s="40"/>
      <c r="I4" s="40"/>
      <c r="J4" s="40"/>
      <c r="K4" s="40"/>
      <c r="L4" s="40"/>
      <c r="M4" s="40"/>
      <c r="N4" s="40" t="s">
        <v>74</v>
      </c>
      <c r="O4" s="40"/>
      <c r="P4" s="40"/>
      <c r="Q4" s="40"/>
      <c r="R4" s="40"/>
      <c r="S4" s="40"/>
    </row>
    <row r="5" spans="1:19" ht="28.5" customHeight="1">
      <c r="A5" s="40"/>
      <c r="B5" s="40"/>
      <c r="C5" s="40"/>
      <c r="D5" s="2" t="s">
        <v>85</v>
      </c>
      <c r="E5" s="2" t="s">
        <v>86</v>
      </c>
      <c r="F5" s="2" t="s">
        <v>87</v>
      </c>
      <c r="G5" s="2" t="s">
        <v>88</v>
      </c>
      <c r="H5" s="2" t="s">
        <v>89</v>
      </c>
      <c r="I5" s="2" t="s">
        <v>90</v>
      </c>
      <c r="J5" s="2" t="s">
        <v>91</v>
      </c>
      <c r="K5" s="2" t="s">
        <v>92</v>
      </c>
      <c r="L5" s="2" t="s">
        <v>93</v>
      </c>
      <c r="M5" s="2" t="s">
        <v>94</v>
      </c>
      <c r="N5" s="2" t="s">
        <v>85</v>
      </c>
      <c r="O5" s="2" t="s">
        <v>86</v>
      </c>
      <c r="P5" s="2" t="s">
        <v>87</v>
      </c>
      <c r="Q5" s="2" t="s">
        <v>88</v>
      </c>
      <c r="R5" s="2" t="s">
        <v>89</v>
      </c>
      <c r="S5" s="2" t="s">
        <v>95</v>
      </c>
    </row>
    <row r="6" spans="1:19" ht="34.200000000000003" customHeight="1">
      <c r="A6" s="3" t="s">
        <v>96</v>
      </c>
      <c r="B6" s="3" t="s">
        <v>97</v>
      </c>
      <c r="C6" s="22">
        <v>10540.501639</v>
      </c>
      <c r="D6" s="22">
        <v>9133.0281950000008</v>
      </c>
      <c r="E6" s="22">
        <v>9011.2805530000005</v>
      </c>
      <c r="F6" s="22"/>
      <c r="G6" s="22"/>
      <c r="H6" s="22"/>
      <c r="I6" s="22">
        <v>6.5476419999999997</v>
      </c>
      <c r="J6" s="22"/>
      <c r="K6" s="22"/>
      <c r="L6" s="22"/>
      <c r="M6" s="22">
        <v>115.2</v>
      </c>
      <c r="N6" s="22">
        <v>1407.473444</v>
      </c>
      <c r="O6" s="22">
        <v>1407.473444</v>
      </c>
      <c r="P6" s="22"/>
      <c r="Q6" s="22"/>
      <c r="R6" s="22"/>
      <c r="S6" s="22"/>
    </row>
    <row r="7" spans="1:19" ht="34.200000000000003" customHeight="1">
      <c r="A7" s="3" t="s">
        <v>98</v>
      </c>
      <c r="B7" s="3" t="s">
        <v>99</v>
      </c>
      <c r="C7" s="22">
        <v>7037.3542829999997</v>
      </c>
      <c r="D7" s="22">
        <v>6149.5558389999997</v>
      </c>
      <c r="E7" s="6">
        <v>6149.5558389999997</v>
      </c>
      <c r="F7" s="6"/>
      <c r="G7" s="6"/>
      <c r="H7" s="6"/>
      <c r="I7" s="6"/>
      <c r="J7" s="6"/>
      <c r="K7" s="6"/>
      <c r="L7" s="6"/>
      <c r="M7" s="6"/>
      <c r="N7" s="22">
        <v>887.79844400000002</v>
      </c>
      <c r="O7" s="6">
        <v>887.79844400000002</v>
      </c>
      <c r="P7" s="6"/>
      <c r="Q7" s="6"/>
      <c r="R7" s="6"/>
      <c r="S7" s="6"/>
    </row>
    <row r="8" spans="1:19" ht="34.200000000000003" customHeight="1">
      <c r="A8" s="3" t="s">
        <v>100</v>
      </c>
      <c r="B8" s="3" t="s">
        <v>101</v>
      </c>
      <c r="C8" s="22">
        <v>1682.62619</v>
      </c>
      <c r="D8" s="22">
        <v>1162.95119</v>
      </c>
      <c r="E8" s="6">
        <v>1162.95119</v>
      </c>
      <c r="F8" s="6"/>
      <c r="G8" s="6"/>
      <c r="H8" s="6"/>
      <c r="I8" s="6"/>
      <c r="J8" s="6"/>
      <c r="K8" s="6"/>
      <c r="L8" s="6"/>
      <c r="M8" s="6"/>
      <c r="N8" s="22">
        <v>519.67499999999995</v>
      </c>
      <c r="O8" s="6">
        <v>519.67499999999995</v>
      </c>
      <c r="P8" s="6"/>
      <c r="Q8" s="6"/>
      <c r="R8" s="6"/>
      <c r="S8" s="6"/>
    </row>
    <row r="9" spans="1:19" ht="34.200000000000003" customHeight="1">
      <c r="A9" s="3" t="s">
        <v>102</v>
      </c>
      <c r="B9" s="3" t="s">
        <v>103</v>
      </c>
      <c r="C9" s="22">
        <v>152.72</v>
      </c>
      <c r="D9" s="22">
        <v>152.72</v>
      </c>
      <c r="E9" s="6">
        <v>37.520000000000003</v>
      </c>
      <c r="F9" s="6"/>
      <c r="G9" s="6"/>
      <c r="H9" s="6"/>
      <c r="I9" s="6"/>
      <c r="J9" s="6"/>
      <c r="K9" s="6"/>
      <c r="L9" s="6"/>
      <c r="M9" s="6">
        <v>115.2</v>
      </c>
      <c r="N9" s="22"/>
      <c r="O9" s="6"/>
      <c r="P9" s="6"/>
      <c r="Q9" s="6"/>
      <c r="R9" s="6"/>
      <c r="S9" s="6"/>
    </row>
    <row r="10" spans="1:19" ht="34.200000000000003" customHeight="1">
      <c r="A10" s="3" t="s">
        <v>104</v>
      </c>
      <c r="B10" s="3" t="s">
        <v>105</v>
      </c>
      <c r="C10" s="22">
        <v>268.96835700000003</v>
      </c>
      <c r="D10" s="22">
        <v>268.96835700000003</v>
      </c>
      <c r="E10" s="6">
        <v>268.96835700000003</v>
      </c>
      <c r="F10" s="6"/>
      <c r="G10" s="6"/>
      <c r="H10" s="6"/>
      <c r="I10" s="6"/>
      <c r="J10" s="6"/>
      <c r="K10" s="6"/>
      <c r="L10" s="6"/>
      <c r="M10" s="6"/>
      <c r="N10" s="22"/>
      <c r="O10" s="6"/>
      <c r="P10" s="6"/>
      <c r="Q10" s="6"/>
      <c r="R10" s="6"/>
      <c r="S10" s="6"/>
    </row>
    <row r="11" spans="1:19" ht="34.200000000000003" customHeight="1">
      <c r="A11" s="3" t="s">
        <v>106</v>
      </c>
      <c r="B11" s="3" t="s">
        <v>107</v>
      </c>
      <c r="C11" s="22">
        <v>296.42488800000001</v>
      </c>
      <c r="D11" s="22">
        <v>296.42488800000001</v>
      </c>
      <c r="E11" s="6">
        <v>289.87724600000001</v>
      </c>
      <c r="F11" s="6"/>
      <c r="G11" s="6"/>
      <c r="H11" s="6"/>
      <c r="I11" s="6">
        <v>6.5476419999999997</v>
      </c>
      <c r="J11" s="6"/>
      <c r="K11" s="6"/>
      <c r="L11" s="6"/>
      <c r="M11" s="6"/>
      <c r="N11" s="22"/>
      <c r="O11" s="6"/>
      <c r="P11" s="6"/>
      <c r="Q11" s="6"/>
      <c r="R11" s="6"/>
      <c r="S11" s="6"/>
    </row>
    <row r="12" spans="1:19" ht="34.200000000000003" customHeight="1">
      <c r="A12" s="3" t="s">
        <v>108</v>
      </c>
      <c r="B12" s="3" t="s">
        <v>109</v>
      </c>
      <c r="C12" s="22">
        <v>1044.721217</v>
      </c>
      <c r="D12" s="22">
        <v>1044.721217</v>
      </c>
      <c r="E12" s="6">
        <v>1044.721217</v>
      </c>
      <c r="F12" s="6"/>
      <c r="G12" s="6"/>
      <c r="H12" s="6"/>
      <c r="I12" s="6"/>
      <c r="J12" s="6"/>
      <c r="K12" s="6"/>
      <c r="L12" s="6"/>
      <c r="M12" s="6"/>
      <c r="N12" s="22"/>
      <c r="O12" s="6"/>
      <c r="P12" s="6"/>
      <c r="Q12" s="6"/>
      <c r="R12" s="6"/>
      <c r="S12" s="6"/>
    </row>
    <row r="13" spans="1:19" ht="34.200000000000003" customHeight="1">
      <c r="A13" s="3" t="s">
        <v>110</v>
      </c>
      <c r="B13" s="3" t="s">
        <v>111</v>
      </c>
      <c r="C13" s="22">
        <v>57.686703999999999</v>
      </c>
      <c r="D13" s="22">
        <v>57.686703999999999</v>
      </c>
      <c r="E13" s="6">
        <v>57.686703999999999</v>
      </c>
      <c r="F13" s="6"/>
      <c r="G13" s="6"/>
      <c r="H13" s="6"/>
      <c r="I13" s="6"/>
      <c r="J13" s="6"/>
      <c r="K13" s="6"/>
      <c r="L13" s="6"/>
      <c r="M13" s="6"/>
      <c r="N13" s="22"/>
      <c r="O13" s="6"/>
      <c r="P13" s="6"/>
      <c r="Q13" s="6"/>
      <c r="R13" s="6"/>
      <c r="S13" s="6"/>
    </row>
    <row r="14" spans="1:19" ht="34.200000000000003" customHeight="1">
      <c r="A14" s="40" t="s">
        <v>83</v>
      </c>
      <c r="B14" s="40"/>
      <c r="C14" s="22">
        <v>10540.501639</v>
      </c>
      <c r="D14" s="22">
        <v>9133.0281950000008</v>
      </c>
      <c r="E14" s="22">
        <v>9011.2805530000005</v>
      </c>
      <c r="F14" s="22"/>
      <c r="G14" s="22"/>
      <c r="H14" s="22"/>
      <c r="I14" s="22">
        <v>6.5476419999999997</v>
      </c>
      <c r="J14" s="22"/>
      <c r="K14" s="22"/>
      <c r="L14" s="22"/>
      <c r="M14" s="22">
        <v>115.2</v>
      </c>
      <c r="N14" s="22">
        <v>1407.473444</v>
      </c>
      <c r="O14" s="22">
        <v>1407.473444</v>
      </c>
      <c r="P14" s="22"/>
      <c r="Q14" s="22"/>
      <c r="R14" s="22"/>
      <c r="S14" s="22"/>
    </row>
  </sheetData>
  <mergeCells count="9">
    <mergeCell ref="A14:B14"/>
    <mergeCell ref="A4:A5"/>
    <mergeCell ref="B4:B5"/>
    <mergeCell ref="C4:C5"/>
    <mergeCell ref="A2:S2"/>
    <mergeCell ref="A3:J3"/>
    <mergeCell ref="R3:S3"/>
    <mergeCell ref="D4:M4"/>
    <mergeCell ref="N4:S4"/>
  </mergeCells>
  <phoneticPr fontId="15" type="noConversion"/>
  <pageMargins left="0.75" right="0.75" top="0.268999993801117" bottom="0.268999993801117" header="0" footer="0"/>
  <pageSetup paperSize="9" scale="35" fitToHeight="0" pageOrder="overThenDown"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
  <sheetViews>
    <sheetView topLeftCell="A13" workbookViewId="0"/>
  </sheetViews>
  <sheetFormatPr defaultColWidth="10" defaultRowHeight="14.4"/>
  <cols>
    <col min="1" max="1" width="12.77734375" customWidth="1"/>
    <col min="2" max="2" width="30.77734375" customWidth="1"/>
    <col min="3" max="8" width="20.5546875" customWidth="1"/>
    <col min="9" max="9" width="9.77734375" customWidth="1"/>
  </cols>
  <sheetData>
    <row r="1" spans="1:8" ht="22.8" customHeight="1">
      <c r="A1" s="1" t="s">
        <v>6</v>
      </c>
      <c r="B1" s="1"/>
      <c r="C1" s="1"/>
      <c r="D1" s="1"/>
      <c r="E1" s="1"/>
      <c r="F1" s="1"/>
      <c r="G1" s="1"/>
      <c r="H1" s="1" t="s">
        <v>79</v>
      </c>
    </row>
    <row r="2" spans="1:8" ht="57" customHeight="1">
      <c r="A2" s="38" t="s">
        <v>112</v>
      </c>
      <c r="B2" s="38"/>
      <c r="C2" s="38"/>
      <c r="D2" s="38"/>
      <c r="E2" s="38"/>
      <c r="F2" s="38"/>
      <c r="G2" s="38"/>
      <c r="H2" s="38"/>
    </row>
    <row r="3" spans="1:8" ht="22.8" customHeight="1">
      <c r="A3" s="39"/>
      <c r="B3" s="39"/>
      <c r="C3" s="39"/>
      <c r="D3" s="39"/>
      <c r="E3" s="39"/>
      <c r="F3" s="30"/>
      <c r="G3" s="31"/>
      <c r="H3" s="32" t="s">
        <v>27</v>
      </c>
    </row>
    <row r="4" spans="1:8" ht="57" customHeight="1">
      <c r="A4" s="2" t="s">
        <v>113</v>
      </c>
      <c r="B4" s="2" t="s">
        <v>114</v>
      </c>
      <c r="C4" s="2" t="s">
        <v>83</v>
      </c>
      <c r="D4" s="2" t="s">
        <v>115</v>
      </c>
      <c r="E4" s="2" t="s">
        <v>116</v>
      </c>
      <c r="F4" s="2" t="s">
        <v>117</v>
      </c>
      <c r="G4" s="2" t="s">
        <v>118</v>
      </c>
      <c r="H4" s="2" t="s">
        <v>119</v>
      </c>
    </row>
    <row r="5" spans="1:8" ht="34.200000000000003" customHeight="1">
      <c r="A5" s="3" t="s">
        <v>120</v>
      </c>
      <c r="B5" s="21" t="s">
        <v>121</v>
      </c>
      <c r="C5" s="7">
        <v>8680.2167370000006</v>
      </c>
      <c r="D5" s="22">
        <v>3330.743293</v>
      </c>
      <c r="E5" s="22">
        <v>5349.4734440000002</v>
      </c>
      <c r="F5" s="22"/>
      <c r="G5" s="22"/>
      <c r="H5" s="22"/>
    </row>
    <row r="6" spans="1:8" ht="34.200000000000003" customHeight="1">
      <c r="A6" s="3" t="s">
        <v>122</v>
      </c>
      <c r="B6" s="21" t="s">
        <v>123</v>
      </c>
      <c r="C6" s="7">
        <v>8680.2167370000006</v>
      </c>
      <c r="D6" s="22">
        <v>3330.743293</v>
      </c>
      <c r="E6" s="22">
        <v>5349.4734440000002</v>
      </c>
      <c r="F6" s="22"/>
      <c r="G6" s="22"/>
      <c r="H6" s="22"/>
    </row>
    <row r="7" spans="1:8" ht="34.200000000000003" customHeight="1">
      <c r="A7" s="3" t="s">
        <v>124</v>
      </c>
      <c r="B7" s="23" t="s">
        <v>125</v>
      </c>
      <c r="C7" s="7">
        <v>2997.0632449999998</v>
      </c>
      <c r="D7" s="6">
        <v>2997.0632449999998</v>
      </c>
      <c r="E7" s="6"/>
      <c r="F7" s="6"/>
      <c r="G7" s="6"/>
      <c r="H7" s="6"/>
    </row>
    <row r="8" spans="1:8" ht="34.200000000000003" customHeight="1">
      <c r="A8" s="3" t="s">
        <v>126</v>
      </c>
      <c r="B8" s="23" t="s">
        <v>127</v>
      </c>
      <c r="C8" s="7">
        <v>3876.8683139999998</v>
      </c>
      <c r="D8" s="6"/>
      <c r="E8" s="6">
        <v>3876.8683139999998</v>
      </c>
      <c r="F8" s="6"/>
      <c r="G8" s="6"/>
      <c r="H8" s="6"/>
    </row>
    <row r="9" spans="1:8" ht="34.200000000000003" customHeight="1">
      <c r="A9" s="3" t="s">
        <v>128</v>
      </c>
      <c r="B9" s="23" t="s">
        <v>129</v>
      </c>
      <c r="C9" s="7">
        <v>333.680048</v>
      </c>
      <c r="D9" s="6">
        <v>333.680048</v>
      </c>
      <c r="E9" s="6"/>
      <c r="F9" s="6"/>
      <c r="G9" s="6"/>
      <c r="H9" s="6"/>
    </row>
    <row r="10" spans="1:8" ht="34.200000000000003" customHeight="1">
      <c r="A10" s="3" t="s">
        <v>130</v>
      </c>
      <c r="B10" s="23" t="s">
        <v>131</v>
      </c>
      <c r="C10" s="7">
        <v>1472.6051299999999</v>
      </c>
      <c r="D10" s="6"/>
      <c r="E10" s="6">
        <v>1472.6051299999999</v>
      </c>
      <c r="F10" s="6"/>
      <c r="G10" s="6"/>
      <c r="H10" s="6"/>
    </row>
    <row r="11" spans="1:8" ht="34.200000000000003" customHeight="1">
      <c r="A11" s="3" t="s">
        <v>132</v>
      </c>
      <c r="B11" s="21" t="s">
        <v>133</v>
      </c>
      <c r="C11" s="7">
        <v>1357.579712</v>
      </c>
      <c r="D11" s="22">
        <v>1335.579712</v>
      </c>
      <c r="E11" s="22">
        <v>22</v>
      </c>
      <c r="F11" s="22"/>
      <c r="G11" s="22"/>
      <c r="H11" s="22"/>
    </row>
    <row r="12" spans="1:8" ht="34.200000000000003" customHeight="1">
      <c r="A12" s="3" t="s">
        <v>134</v>
      </c>
      <c r="B12" s="21" t="s">
        <v>135</v>
      </c>
      <c r="C12" s="7">
        <v>22</v>
      </c>
      <c r="D12" s="22"/>
      <c r="E12" s="22">
        <v>22</v>
      </c>
      <c r="F12" s="22"/>
      <c r="G12" s="22"/>
      <c r="H12" s="22"/>
    </row>
    <row r="13" spans="1:8" ht="34.200000000000003" customHeight="1">
      <c r="A13" s="3" t="s">
        <v>136</v>
      </c>
      <c r="B13" s="23" t="s">
        <v>137</v>
      </c>
      <c r="C13" s="7">
        <v>22</v>
      </c>
      <c r="D13" s="6"/>
      <c r="E13" s="6">
        <v>22</v>
      </c>
      <c r="F13" s="6"/>
      <c r="G13" s="6"/>
      <c r="H13" s="6"/>
    </row>
    <row r="14" spans="1:8" ht="34.200000000000003" customHeight="1">
      <c r="A14" s="3" t="s">
        <v>138</v>
      </c>
      <c r="B14" s="21" t="s">
        <v>139</v>
      </c>
      <c r="C14" s="7">
        <v>1335.579712</v>
      </c>
      <c r="D14" s="22">
        <v>1335.579712</v>
      </c>
      <c r="E14" s="22"/>
      <c r="F14" s="22"/>
      <c r="G14" s="22"/>
      <c r="H14" s="22"/>
    </row>
    <row r="15" spans="1:8" ht="34.200000000000003" customHeight="1">
      <c r="A15" s="3" t="s">
        <v>140</v>
      </c>
      <c r="B15" s="23" t="s">
        <v>141</v>
      </c>
      <c r="C15" s="7">
        <v>914.37716799999998</v>
      </c>
      <c r="D15" s="6">
        <v>914.37716799999998</v>
      </c>
      <c r="E15" s="6"/>
      <c r="F15" s="6"/>
      <c r="G15" s="6"/>
      <c r="H15" s="6"/>
    </row>
    <row r="16" spans="1:8" ht="34.200000000000003" customHeight="1">
      <c r="A16" s="3" t="s">
        <v>142</v>
      </c>
      <c r="B16" s="23" t="s">
        <v>143</v>
      </c>
      <c r="C16" s="7">
        <v>0.88080000000000003</v>
      </c>
      <c r="D16" s="6">
        <v>0.88080000000000003</v>
      </c>
      <c r="E16" s="6"/>
      <c r="F16" s="6"/>
      <c r="G16" s="6"/>
      <c r="H16" s="6"/>
    </row>
    <row r="17" spans="1:8" ht="34.200000000000003" customHeight="1">
      <c r="A17" s="3" t="s">
        <v>144</v>
      </c>
      <c r="B17" s="23" t="s">
        <v>145</v>
      </c>
      <c r="C17" s="7">
        <v>287.44572799999997</v>
      </c>
      <c r="D17" s="6">
        <v>287.44572799999997</v>
      </c>
      <c r="E17" s="6"/>
      <c r="F17" s="6"/>
      <c r="G17" s="6"/>
      <c r="H17" s="6"/>
    </row>
    <row r="18" spans="1:8" ht="34.200000000000003" customHeight="1">
      <c r="A18" s="3" t="s">
        <v>146</v>
      </c>
      <c r="B18" s="23" t="s">
        <v>147</v>
      </c>
      <c r="C18" s="7">
        <v>132.87601599999999</v>
      </c>
      <c r="D18" s="6">
        <v>132.87601599999999</v>
      </c>
      <c r="E18" s="6"/>
      <c r="F18" s="6"/>
      <c r="G18" s="6"/>
      <c r="H18" s="6"/>
    </row>
    <row r="19" spans="1:8" ht="34.200000000000003" customHeight="1">
      <c r="A19" s="3" t="s">
        <v>148</v>
      </c>
      <c r="B19" s="21" t="s">
        <v>149</v>
      </c>
      <c r="C19" s="7">
        <v>276.96889399999998</v>
      </c>
      <c r="D19" s="22">
        <v>276.96889399999998</v>
      </c>
      <c r="E19" s="22"/>
      <c r="F19" s="22"/>
      <c r="G19" s="22"/>
      <c r="H19" s="22"/>
    </row>
    <row r="20" spans="1:8" ht="34.200000000000003" customHeight="1">
      <c r="A20" s="3" t="s">
        <v>150</v>
      </c>
      <c r="B20" s="21" t="s">
        <v>151</v>
      </c>
      <c r="C20" s="7">
        <v>276.96889399999998</v>
      </c>
      <c r="D20" s="22">
        <v>276.96889399999998</v>
      </c>
      <c r="E20" s="22"/>
      <c r="F20" s="22"/>
      <c r="G20" s="22"/>
      <c r="H20" s="22"/>
    </row>
    <row r="21" spans="1:8" ht="34.200000000000003" customHeight="1">
      <c r="A21" s="3" t="s">
        <v>152</v>
      </c>
      <c r="B21" s="23" t="s">
        <v>153</v>
      </c>
      <c r="C21" s="7">
        <v>114.459338</v>
      </c>
      <c r="D21" s="6">
        <v>114.459338</v>
      </c>
      <c r="E21" s="6"/>
      <c r="F21" s="6"/>
      <c r="G21" s="6"/>
      <c r="H21" s="6"/>
    </row>
    <row r="22" spans="1:8" ht="34.200000000000003" customHeight="1">
      <c r="A22" s="3" t="s">
        <v>154</v>
      </c>
      <c r="B22" s="23" t="s">
        <v>155</v>
      </c>
      <c r="C22" s="7">
        <v>17.220168000000001</v>
      </c>
      <c r="D22" s="6">
        <v>17.220168000000001</v>
      </c>
      <c r="E22" s="6"/>
      <c r="F22" s="6"/>
      <c r="G22" s="6"/>
      <c r="H22" s="6"/>
    </row>
    <row r="23" spans="1:8" ht="34.200000000000003" customHeight="1">
      <c r="A23" s="3" t="s">
        <v>156</v>
      </c>
      <c r="B23" s="23" t="s">
        <v>157</v>
      </c>
      <c r="C23" s="7">
        <v>145.289388</v>
      </c>
      <c r="D23" s="6">
        <v>145.289388</v>
      </c>
      <c r="E23" s="6"/>
      <c r="F23" s="6"/>
      <c r="G23" s="6"/>
      <c r="H23" s="6"/>
    </row>
    <row r="24" spans="1:8" ht="34.200000000000003" customHeight="1">
      <c r="A24" s="3" t="s">
        <v>158</v>
      </c>
      <c r="B24" s="21" t="s">
        <v>159</v>
      </c>
      <c r="C24" s="7">
        <v>225.73629600000001</v>
      </c>
      <c r="D24" s="22">
        <v>225.73629600000001</v>
      </c>
      <c r="E24" s="22"/>
      <c r="F24" s="22"/>
      <c r="G24" s="22"/>
      <c r="H24" s="22"/>
    </row>
    <row r="25" spans="1:8" ht="34.200000000000003" customHeight="1">
      <c r="A25" s="3" t="s">
        <v>160</v>
      </c>
      <c r="B25" s="21" t="s">
        <v>161</v>
      </c>
      <c r="C25" s="7">
        <v>225.73629600000001</v>
      </c>
      <c r="D25" s="22">
        <v>225.73629600000001</v>
      </c>
      <c r="E25" s="22"/>
      <c r="F25" s="22"/>
      <c r="G25" s="22"/>
      <c r="H25" s="22"/>
    </row>
    <row r="26" spans="1:8" ht="34.200000000000003" customHeight="1">
      <c r="A26" s="3" t="s">
        <v>162</v>
      </c>
      <c r="B26" s="23" t="s">
        <v>163</v>
      </c>
      <c r="C26" s="7">
        <v>225.73629600000001</v>
      </c>
      <c r="D26" s="6">
        <v>225.73629600000001</v>
      </c>
      <c r="E26" s="6"/>
      <c r="F26" s="6"/>
      <c r="G26" s="6"/>
      <c r="H26" s="6"/>
    </row>
    <row r="27" spans="1:8" ht="34.200000000000003" customHeight="1">
      <c r="A27" s="40" t="s">
        <v>83</v>
      </c>
      <c r="B27" s="40"/>
      <c r="C27" s="7">
        <v>10540.501639</v>
      </c>
      <c r="D27" s="7">
        <v>5169.0281949999999</v>
      </c>
      <c r="E27" s="7">
        <v>5371.4734440000002</v>
      </c>
      <c r="F27" s="7"/>
      <c r="G27" s="7"/>
      <c r="H27" s="7"/>
    </row>
  </sheetData>
  <mergeCells count="3">
    <mergeCell ref="A2:H2"/>
    <mergeCell ref="A3:E3"/>
    <mergeCell ref="A27:B27"/>
  </mergeCells>
  <phoneticPr fontId="15" type="noConversion"/>
  <pageMargins left="0.75" right="0.75" top="0.268999993801117" bottom="0.268999993801117" header="0" footer="0"/>
  <pageSetup paperSize="9" scale="52" fitToHeight="0" pageOrder="overThenDown"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9"/>
  <sheetViews>
    <sheetView topLeftCell="A16" workbookViewId="0"/>
  </sheetViews>
  <sheetFormatPr defaultColWidth="10" defaultRowHeight="14.4"/>
  <cols>
    <col min="1" max="1" width="51.33203125" customWidth="1"/>
    <col min="2" max="2" width="25.6640625" customWidth="1"/>
    <col min="3" max="3" width="51.33203125" customWidth="1"/>
    <col min="4" max="4" width="25.6640625" customWidth="1"/>
    <col min="5" max="5" width="9.77734375" customWidth="1"/>
  </cols>
  <sheetData>
    <row r="1" spans="1:4" ht="22.8" customHeight="1">
      <c r="A1" s="1" t="s">
        <v>8</v>
      </c>
      <c r="B1" s="1"/>
      <c r="C1" s="1"/>
      <c r="D1" s="1" t="s">
        <v>79</v>
      </c>
    </row>
    <row r="2" spans="1:4" ht="57" customHeight="1">
      <c r="A2" s="38" t="s">
        <v>164</v>
      </c>
      <c r="B2" s="38"/>
      <c r="C2" s="38"/>
      <c r="D2" s="38"/>
    </row>
    <row r="3" spans="1:4" ht="22.8" customHeight="1">
      <c r="A3" s="1"/>
      <c r="B3" s="1"/>
      <c r="C3" s="1"/>
      <c r="D3" s="11" t="s">
        <v>27</v>
      </c>
    </row>
    <row r="4" spans="1:4" ht="28.5" customHeight="1">
      <c r="A4" s="40" t="s">
        <v>28</v>
      </c>
      <c r="B4" s="40"/>
      <c r="C4" s="40" t="s">
        <v>29</v>
      </c>
      <c r="D4" s="40"/>
    </row>
    <row r="5" spans="1:4" ht="28.5" customHeight="1">
      <c r="A5" s="2" t="s">
        <v>165</v>
      </c>
      <c r="B5" s="2" t="s">
        <v>31</v>
      </c>
      <c r="C5" s="2" t="s">
        <v>165</v>
      </c>
      <c r="D5" s="2" t="s">
        <v>31</v>
      </c>
    </row>
    <row r="6" spans="1:4" ht="34.200000000000003" customHeight="1">
      <c r="A6" s="21" t="s">
        <v>166</v>
      </c>
      <c r="B6" s="7">
        <v>9011.2805530000005</v>
      </c>
      <c r="C6" s="21" t="s">
        <v>167</v>
      </c>
      <c r="D6" s="7">
        <v>10418.753997</v>
      </c>
    </row>
    <row r="7" spans="1:4" ht="34.200000000000003" customHeight="1">
      <c r="A7" s="21" t="s">
        <v>168</v>
      </c>
      <c r="B7" s="6">
        <v>9011.2805530000005</v>
      </c>
      <c r="C7" s="21" t="s">
        <v>169</v>
      </c>
      <c r="D7" s="6">
        <v>8558.4690950000004</v>
      </c>
    </row>
    <row r="8" spans="1:4" ht="34.200000000000003" customHeight="1">
      <c r="A8" s="21" t="s">
        <v>170</v>
      </c>
      <c r="B8" s="6"/>
      <c r="C8" s="21" t="s">
        <v>171</v>
      </c>
      <c r="D8" s="6"/>
    </row>
    <row r="9" spans="1:4" ht="34.200000000000003" customHeight="1">
      <c r="A9" s="21" t="s">
        <v>172</v>
      </c>
      <c r="B9" s="6"/>
      <c r="C9" s="21" t="s">
        <v>173</v>
      </c>
      <c r="D9" s="6"/>
    </row>
    <row r="10" spans="1:4" ht="34.200000000000003" customHeight="1">
      <c r="A10" s="21" t="s">
        <v>174</v>
      </c>
      <c r="B10" s="7">
        <v>1407.473444</v>
      </c>
      <c r="C10" s="21" t="s">
        <v>175</v>
      </c>
      <c r="D10" s="6"/>
    </row>
    <row r="11" spans="1:4" ht="34.200000000000003" customHeight="1">
      <c r="A11" s="21" t="s">
        <v>168</v>
      </c>
      <c r="B11" s="6">
        <v>1407.473444</v>
      </c>
      <c r="C11" s="21" t="s">
        <v>176</v>
      </c>
      <c r="D11" s="6"/>
    </row>
    <row r="12" spans="1:4" ht="34.200000000000003" customHeight="1">
      <c r="A12" s="21" t="s">
        <v>170</v>
      </c>
      <c r="B12" s="6"/>
      <c r="C12" s="21" t="s">
        <v>177</v>
      </c>
      <c r="D12" s="6"/>
    </row>
    <row r="13" spans="1:4" ht="34.200000000000003" customHeight="1">
      <c r="A13" s="21" t="s">
        <v>172</v>
      </c>
      <c r="B13" s="6"/>
      <c r="C13" s="21" t="s">
        <v>178</v>
      </c>
      <c r="D13" s="6"/>
    </row>
    <row r="14" spans="1:4" ht="34.200000000000003" customHeight="1">
      <c r="A14" s="21"/>
      <c r="B14" s="29"/>
      <c r="C14" s="21" t="s">
        <v>179</v>
      </c>
      <c r="D14" s="6">
        <v>1357.579712</v>
      </c>
    </row>
    <row r="15" spans="1:4" ht="34.200000000000003" customHeight="1">
      <c r="A15" s="21"/>
      <c r="B15" s="29"/>
      <c r="C15" s="21" t="s">
        <v>180</v>
      </c>
      <c r="D15" s="6"/>
    </row>
    <row r="16" spans="1:4" ht="34.200000000000003" customHeight="1">
      <c r="A16" s="21"/>
      <c r="B16" s="29"/>
      <c r="C16" s="21" t="s">
        <v>181</v>
      </c>
      <c r="D16" s="6">
        <v>276.96889399999998</v>
      </c>
    </row>
    <row r="17" spans="1:4" ht="34.200000000000003" customHeight="1">
      <c r="A17" s="21"/>
      <c r="B17" s="29"/>
      <c r="C17" s="21" t="s">
        <v>182</v>
      </c>
      <c r="D17" s="6"/>
    </row>
    <row r="18" spans="1:4" ht="34.200000000000003" customHeight="1">
      <c r="A18" s="21"/>
      <c r="B18" s="29"/>
      <c r="C18" s="21" t="s">
        <v>183</v>
      </c>
      <c r="D18" s="6"/>
    </row>
    <row r="19" spans="1:4" ht="34.200000000000003" customHeight="1">
      <c r="A19" s="21"/>
      <c r="B19" s="29"/>
      <c r="C19" s="21" t="s">
        <v>184</v>
      </c>
      <c r="D19" s="6"/>
    </row>
    <row r="20" spans="1:4" ht="34.200000000000003" customHeight="1">
      <c r="A20" s="21"/>
      <c r="B20" s="29"/>
      <c r="C20" s="21" t="s">
        <v>185</v>
      </c>
      <c r="D20" s="6"/>
    </row>
    <row r="21" spans="1:4" ht="34.200000000000003" customHeight="1">
      <c r="A21" s="21"/>
      <c r="B21" s="29"/>
      <c r="C21" s="21" t="s">
        <v>186</v>
      </c>
      <c r="D21" s="6"/>
    </row>
    <row r="22" spans="1:4" ht="34.200000000000003" customHeight="1">
      <c r="A22" s="21"/>
      <c r="B22" s="29"/>
      <c r="C22" s="21" t="s">
        <v>187</v>
      </c>
      <c r="D22" s="6"/>
    </row>
    <row r="23" spans="1:4" ht="34.200000000000003" customHeight="1">
      <c r="A23" s="21"/>
      <c r="B23" s="29"/>
      <c r="C23" s="21" t="s">
        <v>188</v>
      </c>
      <c r="D23" s="6"/>
    </row>
    <row r="24" spans="1:4" ht="34.200000000000003" customHeight="1">
      <c r="A24" s="21"/>
      <c r="B24" s="29"/>
      <c r="C24" s="21" t="s">
        <v>189</v>
      </c>
      <c r="D24" s="6"/>
    </row>
    <row r="25" spans="1:4" ht="34.200000000000003" customHeight="1">
      <c r="A25" s="21"/>
      <c r="B25" s="29"/>
      <c r="C25" s="21" t="s">
        <v>190</v>
      </c>
      <c r="D25" s="6"/>
    </row>
    <row r="26" spans="1:4" ht="34.200000000000003" customHeight="1">
      <c r="A26" s="21"/>
      <c r="B26" s="29"/>
      <c r="C26" s="21" t="s">
        <v>191</v>
      </c>
      <c r="D26" s="6">
        <v>225.73629600000001</v>
      </c>
    </row>
    <row r="27" spans="1:4" ht="34.200000000000003" customHeight="1">
      <c r="A27" s="21"/>
      <c r="B27" s="29"/>
      <c r="C27" s="21" t="s">
        <v>192</v>
      </c>
      <c r="D27" s="6"/>
    </row>
    <row r="28" spans="1:4" ht="34.200000000000003" customHeight="1">
      <c r="A28" s="21"/>
      <c r="B28" s="29"/>
      <c r="C28" s="21" t="s">
        <v>193</v>
      </c>
      <c r="D28" s="6"/>
    </row>
    <row r="29" spans="1:4" ht="34.200000000000003" customHeight="1">
      <c r="A29" s="21"/>
      <c r="B29" s="29"/>
      <c r="C29" s="21" t="s">
        <v>194</v>
      </c>
      <c r="D29" s="6"/>
    </row>
    <row r="30" spans="1:4" ht="34.200000000000003" customHeight="1">
      <c r="A30" s="21"/>
      <c r="B30" s="29"/>
      <c r="C30" s="21" t="s">
        <v>195</v>
      </c>
      <c r="D30" s="6"/>
    </row>
    <row r="31" spans="1:4" ht="34.200000000000003" customHeight="1">
      <c r="A31" s="21"/>
      <c r="B31" s="29"/>
      <c r="C31" s="21" t="s">
        <v>196</v>
      </c>
      <c r="D31" s="6"/>
    </row>
    <row r="32" spans="1:4" ht="34.200000000000003" customHeight="1">
      <c r="A32" s="21"/>
      <c r="B32" s="29"/>
      <c r="C32" s="21" t="s">
        <v>197</v>
      </c>
      <c r="D32" s="6"/>
    </row>
    <row r="33" spans="1:4" ht="34.200000000000003" customHeight="1">
      <c r="A33" s="21"/>
      <c r="B33" s="29"/>
      <c r="C33" s="21" t="s">
        <v>198</v>
      </c>
      <c r="D33" s="6"/>
    </row>
    <row r="34" spans="1:4" ht="34.200000000000003" customHeight="1">
      <c r="A34" s="21"/>
      <c r="B34" s="29"/>
      <c r="C34" s="21" t="s">
        <v>199</v>
      </c>
      <c r="D34" s="6"/>
    </row>
    <row r="35" spans="1:4" ht="34.200000000000003" customHeight="1">
      <c r="A35" s="21"/>
      <c r="B35" s="29"/>
      <c r="C35" s="21" t="s">
        <v>200</v>
      </c>
      <c r="D35" s="6"/>
    </row>
    <row r="36" spans="1:4" ht="34.200000000000003" customHeight="1">
      <c r="A36" s="21"/>
      <c r="B36" s="29"/>
      <c r="C36" s="21" t="s">
        <v>201</v>
      </c>
      <c r="D36" s="6"/>
    </row>
    <row r="37" spans="1:4" ht="34.200000000000003" customHeight="1">
      <c r="A37" s="21"/>
      <c r="B37" s="29"/>
      <c r="C37" s="21" t="s">
        <v>202</v>
      </c>
      <c r="D37" s="6"/>
    </row>
    <row r="38" spans="1:4" ht="34.200000000000003" customHeight="1">
      <c r="A38" s="21"/>
      <c r="B38" s="6"/>
      <c r="C38" s="21" t="s">
        <v>203</v>
      </c>
      <c r="D38" s="7"/>
    </row>
    <row r="39" spans="1:4" ht="34.200000000000003" customHeight="1">
      <c r="A39" s="2" t="s">
        <v>76</v>
      </c>
      <c r="B39" s="7">
        <v>10418.753997</v>
      </c>
      <c r="C39" s="2" t="s">
        <v>77</v>
      </c>
      <c r="D39" s="7">
        <v>10418.753997</v>
      </c>
    </row>
  </sheetData>
  <mergeCells count="3">
    <mergeCell ref="A2:D2"/>
    <mergeCell ref="A4:B4"/>
    <mergeCell ref="C4:D4"/>
  </mergeCells>
  <phoneticPr fontId="15" type="noConversion"/>
  <pageMargins left="0.75" right="0.75" top="0.268999993801117" bottom="0.268999993801117" header="0" footer="0"/>
  <pageSetup paperSize="9" scale="57" fitToHeight="0" pageOrder="overThenDown"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topLeftCell="A4" workbookViewId="0"/>
  </sheetViews>
  <sheetFormatPr defaultColWidth="10" defaultRowHeight="14.4"/>
  <cols>
    <col min="1" max="1" width="15.44140625" customWidth="1"/>
    <col min="2" max="2" width="35.88671875" customWidth="1"/>
    <col min="3" max="7" width="20.5546875" customWidth="1"/>
    <col min="8" max="8" width="9.77734375" customWidth="1"/>
  </cols>
  <sheetData>
    <row r="1" spans="1:7" ht="22.8" customHeight="1">
      <c r="A1" s="1" t="s">
        <v>10</v>
      </c>
      <c r="B1" s="1"/>
      <c r="C1" s="1"/>
      <c r="D1" s="1"/>
      <c r="E1" s="1"/>
      <c r="F1" s="1"/>
      <c r="G1" s="1" t="s">
        <v>79</v>
      </c>
    </row>
    <row r="2" spans="1:7" ht="57" customHeight="1">
      <c r="A2" s="38" t="s">
        <v>204</v>
      </c>
      <c r="B2" s="38"/>
      <c r="C2" s="38"/>
      <c r="D2" s="38"/>
      <c r="E2" s="38"/>
      <c r="F2" s="38"/>
      <c r="G2" s="38"/>
    </row>
    <row r="3" spans="1:7" ht="22.8" customHeight="1">
      <c r="A3" s="41"/>
      <c r="B3" s="41"/>
      <c r="C3" s="41"/>
      <c r="D3" s="41"/>
      <c r="E3" s="41"/>
      <c r="F3" s="43" t="s">
        <v>27</v>
      </c>
      <c r="G3" s="43"/>
    </row>
    <row r="4" spans="1:7" ht="28.5" customHeight="1">
      <c r="A4" s="40" t="s">
        <v>113</v>
      </c>
      <c r="B4" s="40" t="s">
        <v>114</v>
      </c>
      <c r="C4" s="40" t="s">
        <v>83</v>
      </c>
      <c r="D4" s="40" t="s">
        <v>115</v>
      </c>
      <c r="E4" s="40"/>
      <c r="F4" s="40"/>
      <c r="G4" s="40" t="s">
        <v>116</v>
      </c>
    </row>
    <row r="5" spans="1:7" ht="28.5" customHeight="1">
      <c r="A5" s="40"/>
      <c r="B5" s="40"/>
      <c r="C5" s="40"/>
      <c r="D5" s="2" t="s">
        <v>85</v>
      </c>
      <c r="E5" s="2" t="s">
        <v>205</v>
      </c>
      <c r="F5" s="2" t="s">
        <v>206</v>
      </c>
      <c r="G5" s="40"/>
    </row>
    <row r="6" spans="1:7" ht="34.200000000000003" customHeight="1">
      <c r="A6" s="3" t="s">
        <v>120</v>
      </c>
      <c r="B6" s="3" t="s">
        <v>121</v>
      </c>
      <c r="C6" s="7">
        <v>8558.4690950000004</v>
      </c>
      <c r="D6" s="7">
        <v>3208.9956510000002</v>
      </c>
      <c r="E6" s="22">
        <v>2397.9204669999999</v>
      </c>
      <c r="F6" s="22">
        <v>811.07518400000004</v>
      </c>
      <c r="G6" s="22">
        <v>5349.4734440000002</v>
      </c>
    </row>
    <row r="7" spans="1:7" ht="34.200000000000003" customHeight="1">
      <c r="A7" s="3" t="s">
        <v>122</v>
      </c>
      <c r="B7" s="3" t="s">
        <v>123</v>
      </c>
      <c r="C7" s="7">
        <v>8558.4690950000004</v>
      </c>
      <c r="D7" s="7">
        <v>3208.9956510000002</v>
      </c>
      <c r="E7" s="22">
        <v>2397.9204669999999</v>
      </c>
      <c r="F7" s="22">
        <v>811.07518400000004</v>
      </c>
      <c r="G7" s="6">
        <v>5349.4734440000002</v>
      </c>
    </row>
    <row r="8" spans="1:7" ht="34.200000000000003" customHeight="1">
      <c r="A8" s="3" t="s">
        <v>124</v>
      </c>
      <c r="B8" s="23" t="s">
        <v>125</v>
      </c>
      <c r="C8" s="7">
        <v>2881.863245</v>
      </c>
      <c r="D8" s="7">
        <v>2881.863245</v>
      </c>
      <c r="E8" s="6">
        <v>2096.7039690000001</v>
      </c>
      <c r="F8" s="6">
        <v>785.15927599999998</v>
      </c>
      <c r="G8" s="6"/>
    </row>
    <row r="9" spans="1:7" ht="34.200000000000003" customHeight="1">
      <c r="A9" s="3" t="s">
        <v>126</v>
      </c>
      <c r="B9" s="23" t="s">
        <v>127</v>
      </c>
      <c r="C9" s="7">
        <v>3876.8683139999998</v>
      </c>
      <c r="D9" s="7"/>
      <c r="E9" s="6"/>
      <c r="F9" s="6"/>
      <c r="G9" s="6">
        <v>3876.8683139999998</v>
      </c>
    </row>
    <row r="10" spans="1:7" ht="34.200000000000003" customHeight="1">
      <c r="A10" s="3" t="s">
        <v>128</v>
      </c>
      <c r="B10" s="23" t="s">
        <v>129</v>
      </c>
      <c r="C10" s="7">
        <v>327.132406</v>
      </c>
      <c r="D10" s="7">
        <v>327.132406</v>
      </c>
      <c r="E10" s="6">
        <v>301.216498</v>
      </c>
      <c r="F10" s="6">
        <v>25.915908000000002</v>
      </c>
      <c r="G10" s="6"/>
    </row>
    <row r="11" spans="1:7" ht="34.200000000000003" customHeight="1">
      <c r="A11" s="3" t="s">
        <v>130</v>
      </c>
      <c r="B11" s="23" t="s">
        <v>131</v>
      </c>
      <c r="C11" s="7">
        <v>1472.6051299999999</v>
      </c>
      <c r="D11" s="7"/>
      <c r="E11" s="6"/>
      <c r="F11" s="6"/>
      <c r="G11" s="6">
        <v>1472.6051299999999</v>
      </c>
    </row>
    <row r="12" spans="1:7" ht="34.200000000000003" customHeight="1">
      <c r="A12" s="3" t="s">
        <v>132</v>
      </c>
      <c r="B12" s="3" t="s">
        <v>133</v>
      </c>
      <c r="C12" s="7">
        <v>1357.579712</v>
      </c>
      <c r="D12" s="7">
        <v>1335.579712</v>
      </c>
      <c r="E12" s="22">
        <v>1335.579712</v>
      </c>
      <c r="F12" s="22"/>
      <c r="G12" s="22">
        <v>22</v>
      </c>
    </row>
    <row r="13" spans="1:7" ht="34.200000000000003" customHeight="1">
      <c r="A13" s="3" t="s">
        <v>134</v>
      </c>
      <c r="B13" s="3" t="s">
        <v>135</v>
      </c>
      <c r="C13" s="7">
        <v>22</v>
      </c>
      <c r="D13" s="7"/>
      <c r="E13" s="22"/>
      <c r="F13" s="22"/>
      <c r="G13" s="6">
        <v>22</v>
      </c>
    </row>
    <row r="14" spans="1:7" ht="34.200000000000003" customHeight="1">
      <c r="A14" s="3" t="s">
        <v>136</v>
      </c>
      <c r="B14" s="23" t="s">
        <v>137</v>
      </c>
      <c r="C14" s="7">
        <v>22</v>
      </c>
      <c r="D14" s="7"/>
      <c r="E14" s="6"/>
      <c r="F14" s="6"/>
      <c r="G14" s="6">
        <v>22</v>
      </c>
    </row>
    <row r="15" spans="1:7" ht="34.200000000000003" customHeight="1">
      <c r="A15" s="3" t="s">
        <v>138</v>
      </c>
      <c r="B15" s="3" t="s">
        <v>139</v>
      </c>
      <c r="C15" s="7">
        <v>1335.579712</v>
      </c>
      <c r="D15" s="7">
        <v>1335.579712</v>
      </c>
      <c r="E15" s="22">
        <v>1335.579712</v>
      </c>
      <c r="F15" s="22"/>
      <c r="G15" s="6"/>
    </row>
    <row r="16" spans="1:7" ht="34.200000000000003" customHeight="1">
      <c r="A16" s="3" t="s">
        <v>140</v>
      </c>
      <c r="B16" s="23" t="s">
        <v>141</v>
      </c>
      <c r="C16" s="7">
        <v>914.37716799999998</v>
      </c>
      <c r="D16" s="7">
        <v>914.37716799999998</v>
      </c>
      <c r="E16" s="6">
        <v>914.37716799999998</v>
      </c>
      <c r="F16" s="6"/>
      <c r="G16" s="6"/>
    </row>
    <row r="17" spans="1:7" ht="34.200000000000003" customHeight="1">
      <c r="A17" s="3" t="s">
        <v>142</v>
      </c>
      <c r="B17" s="23" t="s">
        <v>143</v>
      </c>
      <c r="C17" s="7">
        <v>0.88080000000000003</v>
      </c>
      <c r="D17" s="7">
        <v>0.88080000000000003</v>
      </c>
      <c r="E17" s="6">
        <v>0.88080000000000003</v>
      </c>
      <c r="F17" s="6"/>
      <c r="G17" s="6"/>
    </row>
    <row r="18" spans="1:7" ht="34.200000000000003" customHeight="1">
      <c r="A18" s="3" t="s">
        <v>144</v>
      </c>
      <c r="B18" s="23" t="s">
        <v>145</v>
      </c>
      <c r="C18" s="7">
        <v>287.44572799999997</v>
      </c>
      <c r="D18" s="7">
        <v>287.44572799999997</v>
      </c>
      <c r="E18" s="6">
        <v>287.44572799999997</v>
      </c>
      <c r="F18" s="6"/>
      <c r="G18" s="6"/>
    </row>
    <row r="19" spans="1:7" ht="34.200000000000003" customHeight="1">
      <c r="A19" s="3" t="s">
        <v>146</v>
      </c>
      <c r="B19" s="23" t="s">
        <v>147</v>
      </c>
      <c r="C19" s="7">
        <v>132.87601599999999</v>
      </c>
      <c r="D19" s="7">
        <v>132.87601599999999</v>
      </c>
      <c r="E19" s="6">
        <v>132.87601599999999</v>
      </c>
      <c r="F19" s="6"/>
      <c r="G19" s="6"/>
    </row>
    <row r="20" spans="1:7" ht="34.200000000000003" customHeight="1">
      <c r="A20" s="3" t="s">
        <v>148</v>
      </c>
      <c r="B20" s="3" t="s">
        <v>149</v>
      </c>
      <c r="C20" s="7">
        <v>276.96889399999998</v>
      </c>
      <c r="D20" s="7">
        <v>276.96889399999998</v>
      </c>
      <c r="E20" s="22">
        <v>276.96889399999998</v>
      </c>
      <c r="F20" s="22"/>
      <c r="G20" s="22"/>
    </row>
    <row r="21" spans="1:7" ht="34.200000000000003" customHeight="1">
      <c r="A21" s="3" t="s">
        <v>150</v>
      </c>
      <c r="B21" s="3" t="s">
        <v>151</v>
      </c>
      <c r="C21" s="7">
        <v>276.96889399999998</v>
      </c>
      <c r="D21" s="7">
        <v>276.96889399999998</v>
      </c>
      <c r="E21" s="22">
        <v>276.96889399999998</v>
      </c>
      <c r="F21" s="22"/>
      <c r="G21" s="6"/>
    </row>
    <row r="22" spans="1:7" ht="34.200000000000003" customHeight="1">
      <c r="A22" s="3" t="s">
        <v>152</v>
      </c>
      <c r="B22" s="23" t="s">
        <v>153</v>
      </c>
      <c r="C22" s="7">
        <v>114.459338</v>
      </c>
      <c r="D22" s="7">
        <v>114.459338</v>
      </c>
      <c r="E22" s="6">
        <v>114.459338</v>
      </c>
      <c r="F22" s="6"/>
      <c r="G22" s="6"/>
    </row>
    <row r="23" spans="1:7" ht="34.200000000000003" customHeight="1">
      <c r="A23" s="3" t="s">
        <v>154</v>
      </c>
      <c r="B23" s="23" t="s">
        <v>155</v>
      </c>
      <c r="C23" s="7">
        <v>17.220168000000001</v>
      </c>
      <c r="D23" s="7">
        <v>17.220168000000001</v>
      </c>
      <c r="E23" s="6">
        <v>17.220168000000001</v>
      </c>
      <c r="F23" s="6"/>
      <c r="G23" s="6"/>
    </row>
    <row r="24" spans="1:7" ht="34.200000000000003" customHeight="1">
      <c r="A24" s="3" t="s">
        <v>156</v>
      </c>
      <c r="B24" s="23" t="s">
        <v>157</v>
      </c>
      <c r="C24" s="7">
        <v>145.289388</v>
      </c>
      <c r="D24" s="7">
        <v>145.289388</v>
      </c>
      <c r="E24" s="6">
        <v>145.289388</v>
      </c>
      <c r="F24" s="6"/>
      <c r="G24" s="6"/>
    </row>
    <row r="25" spans="1:7" ht="34.200000000000003" customHeight="1">
      <c r="A25" s="3" t="s">
        <v>158</v>
      </c>
      <c r="B25" s="3" t="s">
        <v>159</v>
      </c>
      <c r="C25" s="7">
        <v>225.73629600000001</v>
      </c>
      <c r="D25" s="7">
        <v>225.73629600000001</v>
      </c>
      <c r="E25" s="22">
        <v>225.73629600000001</v>
      </c>
      <c r="F25" s="22"/>
      <c r="G25" s="22"/>
    </row>
    <row r="26" spans="1:7" ht="34.200000000000003" customHeight="1">
      <c r="A26" s="3" t="s">
        <v>160</v>
      </c>
      <c r="B26" s="3" t="s">
        <v>161</v>
      </c>
      <c r="C26" s="7">
        <v>225.73629600000001</v>
      </c>
      <c r="D26" s="7">
        <v>225.73629600000001</v>
      </c>
      <c r="E26" s="22">
        <v>225.73629600000001</v>
      </c>
      <c r="F26" s="22"/>
      <c r="G26" s="6"/>
    </row>
    <row r="27" spans="1:7" ht="34.200000000000003" customHeight="1">
      <c r="A27" s="3" t="s">
        <v>162</v>
      </c>
      <c r="B27" s="23" t="s">
        <v>163</v>
      </c>
      <c r="C27" s="7">
        <v>225.73629600000001</v>
      </c>
      <c r="D27" s="7">
        <v>225.73629600000001</v>
      </c>
      <c r="E27" s="6">
        <v>225.73629600000001</v>
      </c>
      <c r="F27" s="6"/>
      <c r="G27" s="6"/>
    </row>
    <row r="28" spans="1:7" ht="34.200000000000003" customHeight="1">
      <c r="A28" s="4"/>
      <c r="B28" s="2" t="s">
        <v>207</v>
      </c>
      <c r="C28" s="7">
        <v>10418.753997</v>
      </c>
      <c r="D28" s="7">
        <v>5047.2805529999996</v>
      </c>
      <c r="E28" s="7">
        <v>4236.2053690000002</v>
      </c>
      <c r="F28" s="7">
        <v>811.07518400000004</v>
      </c>
      <c r="G28" s="7">
        <v>5371.4734440000002</v>
      </c>
    </row>
  </sheetData>
  <mergeCells count="8">
    <mergeCell ref="A2:G2"/>
    <mergeCell ref="A3:E3"/>
    <mergeCell ref="F3:G3"/>
    <mergeCell ref="D4:F4"/>
    <mergeCell ref="A4:A5"/>
    <mergeCell ref="B4:B5"/>
    <mergeCell ref="C4:C5"/>
    <mergeCell ref="G4:G5"/>
  </mergeCells>
  <phoneticPr fontId="15" type="noConversion"/>
  <pageMargins left="0.75" right="0.75" top="0.268999993801117" bottom="0.268999993801117" header="0" footer="0"/>
  <pageSetup paperSize="9" scale="57" fitToHeight="0" pageOrder="overThenDown"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2"/>
  <sheetViews>
    <sheetView workbookViewId="0"/>
  </sheetViews>
  <sheetFormatPr defaultColWidth="10" defaultRowHeight="14.4"/>
  <cols>
    <col min="1" max="1" width="12.77734375" customWidth="1"/>
    <col min="2" max="2" width="41" customWidth="1"/>
    <col min="3" max="5" width="25.6640625" customWidth="1"/>
    <col min="6" max="6" width="9.77734375" customWidth="1"/>
  </cols>
  <sheetData>
    <row r="1" spans="1:5" ht="22.8" customHeight="1">
      <c r="A1" s="1" t="s">
        <v>12</v>
      </c>
      <c r="B1" s="1"/>
      <c r="C1" s="1"/>
      <c r="D1" s="1"/>
      <c r="E1" s="1" t="s">
        <v>79</v>
      </c>
    </row>
    <row r="2" spans="1:5" ht="57" customHeight="1">
      <c r="A2" s="38" t="s">
        <v>208</v>
      </c>
      <c r="B2" s="38"/>
      <c r="C2" s="38"/>
      <c r="D2" s="38"/>
      <c r="E2" s="38"/>
    </row>
    <row r="3" spans="1:5" ht="22.8" customHeight="1">
      <c r="A3" s="41"/>
      <c r="B3" s="41"/>
      <c r="C3" s="41"/>
      <c r="D3" s="24" t="s">
        <v>209</v>
      </c>
      <c r="E3" s="8" t="s">
        <v>27</v>
      </c>
    </row>
    <row r="4" spans="1:5" ht="28.5" customHeight="1">
      <c r="A4" s="40" t="s">
        <v>210</v>
      </c>
      <c r="B4" s="40"/>
      <c r="C4" s="40" t="s">
        <v>211</v>
      </c>
      <c r="D4" s="40"/>
      <c r="E4" s="40"/>
    </row>
    <row r="5" spans="1:5" ht="28.5" customHeight="1">
      <c r="A5" s="2" t="s">
        <v>113</v>
      </c>
      <c r="B5" s="2" t="s">
        <v>114</v>
      </c>
      <c r="C5" s="2" t="s">
        <v>83</v>
      </c>
      <c r="D5" s="2" t="s">
        <v>205</v>
      </c>
      <c r="E5" s="2" t="s">
        <v>206</v>
      </c>
    </row>
    <row r="6" spans="1:5" ht="34.200000000000003" customHeight="1">
      <c r="A6" s="3" t="s">
        <v>212</v>
      </c>
      <c r="B6" s="3" t="s">
        <v>213</v>
      </c>
      <c r="C6" s="7">
        <v>3326.287401</v>
      </c>
      <c r="D6" s="22">
        <v>3296.287401</v>
      </c>
      <c r="E6" s="22">
        <v>30</v>
      </c>
    </row>
    <row r="7" spans="1:5" ht="34.200000000000003" customHeight="1">
      <c r="A7" s="3" t="s">
        <v>214</v>
      </c>
      <c r="B7" s="3" t="s">
        <v>215</v>
      </c>
      <c r="C7" s="7">
        <v>982.93320000000006</v>
      </c>
      <c r="D7" s="6">
        <v>982.93320000000006</v>
      </c>
      <c r="E7" s="6"/>
    </row>
    <row r="8" spans="1:5" ht="34.200000000000003" customHeight="1">
      <c r="A8" s="3" t="s">
        <v>216</v>
      </c>
      <c r="B8" s="3" t="s">
        <v>217</v>
      </c>
      <c r="C8" s="7">
        <v>1209.5125880000001</v>
      </c>
      <c r="D8" s="6">
        <v>1209.5125880000001</v>
      </c>
      <c r="E8" s="6"/>
    </row>
    <row r="9" spans="1:5" ht="34.200000000000003" customHeight="1">
      <c r="A9" s="3" t="s">
        <v>218</v>
      </c>
      <c r="B9" s="3" t="s">
        <v>219</v>
      </c>
      <c r="C9" s="7">
        <v>67.982600000000005</v>
      </c>
      <c r="D9" s="6">
        <v>67.982600000000005</v>
      </c>
      <c r="E9" s="6"/>
    </row>
    <row r="10" spans="1:5" ht="34.200000000000003" customHeight="1">
      <c r="A10" s="3" t="s">
        <v>220</v>
      </c>
      <c r="B10" s="3" t="s">
        <v>221</v>
      </c>
      <c r="C10" s="7">
        <v>99.356399999999994</v>
      </c>
      <c r="D10" s="6">
        <v>99.356399999999994</v>
      </c>
      <c r="E10" s="6"/>
    </row>
    <row r="11" spans="1:5" ht="34.200000000000003" customHeight="1">
      <c r="A11" s="3" t="s">
        <v>222</v>
      </c>
      <c r="B11" s="3" t="s">
        <v>223</v>
      </c>
      <c r="C11" s="7">
        <v>287.44572799999997</v>
      </c>
      <c r="D11" s="6">
        <v>287.44572799999997</v>
      </c>
      <c r="E11" s="6"/>
    </row>
    <row r="12" spans="1:5" ht="34.200000000000003" customHeight="1">
      <c r="A12" s="3" t="s">
        <v>224</v>
      </c>
      <c r="B12" s="3" t="s">
        <v>225</v>
      </c>
      <c r="C12" s="7">
        <v>132.87601599999999</v>
      </c>
      <c r="D12" s="6">
        <v>132.87601599999999</v>
      </c>
      <c r="E12" s="6"/>
    </row>
    <row r="13" spans="1:5" ht="34.200000000000003" customHeight="1">
      <c r="A13" s="3" t="s">
        <v>226</v>
      </c>
      <c r="B13" s="3" t="s">
        <v>227</v>
      </c>
      <c r="C13" s="7">
        <v>131.679506</v>
      </c>
      <c r="D13" s="6">
        <v>131.679506</v>
      </c>
      <c r="E13" s="6"/>
    </row>
    <row r="14" spans="1:5" ht="34.200000000000003" customHeight="1">
      <c r="A14" s="3" t="s">
        <v>228</v>
      </c>
      <c r="B14" s="3" t="s">
        <v>229</v>
      </c>
      <c r="C14" s="7">
        <v>145.289388</v>
      </c>
      <c r="D14" s="6">
        <v>145.289388</v>
      </c>
      <c r="E14" s="6"/>
    </row>
    <row r="15" spans="1:5" ht="34.200000000000003" customHeight="1">
      <c r="A15" s="3" t="s">
        <v>230</v>
      </c>
      <c r="B15" s="3" t="s">
        <v>231</v>
      </c>
      <c r="C15" s="7">
        <v>38.475679</v>
      </c>
      <c r="D15" s="6">
        <v>13.475679</v>
      </c>
      <c r="E15" s="6">
        <v>25</v>
      </c>
    </row>
    <row r="16" spans="1:5" ht="34.200000000000003" customHeight="1">
      <c r="A16" s="3" t="s">
        <v>232</v>
      </c>
      <c r="B16" s="3" t="s">
        <v>163</v>
      </c>
      <c r="C16" s="7">
        <v>225.73629600000001</v>
      </c>
      <c r="D16" s="6">
        <v>225.73629600000001</v>
      </c>
      <c r="E16" s="6"/>
    </row>
    <row r="17" spans="1:5" ht="34.200000000000003" customHeight="1">
      <c r="A17" s="3" t="s">
        <v>233</v>
      </c>
      <c r="B17" s="3" t="s">
        <v>234</v>
      </c>
      <c r="C17" s="7">
        <v>5</v>
      </c>
      <c r="D17" s="6"/>
      <c r="E17" s="6">
        <v>5</v>
      </c>
    </row>
    <row r="18" spans="1:5" ht="34.200000000000003" customHeight="1">
      <c r="A18" s="3" t="s">
        <v>235</v>
      </c>
      <c r="B18" s="3" t="s">
        <v>236</v>
      </c>
      <c r="C18" s="7">
        <v>688.07518400000004</v>
      </c>
      <c r="D18" s="22"/>
      <c r="E18" s="22">
        <v>688.07518400000004</v>
      </c>
    </row>
    <row r="19" spans="1:5" ht="34.200000000000003" customHeight="1">
      <c r="A19" s="3" t="s">
        <v>237</v>
      </c>
      <c r="B19" s="3" t="s">
        <v>238</v>
      </c>
      <c r="C19" s="7">
        <v>114.312</v>
      </c>
      <c r="D19" s="6"/>
      <c r="E19" s="6">
        <v>114.312</v>
      </c>
    </row>
    <row r="20" spans="1:5" ht="34.200000000000003" customHeight="1">
      <c r="A20" s="3" t="s">
        <v>239</v>
      </c>
      <c r="B20" s="3" t="s">
        <v>240</v>
      </c>
      <c r="C20" s="7">
        <v>0.45</v>
      </c>
      <c r="D20" s="6"/>
      <c r="E20" s="6">
        <v>0.45</v>
      </c>
    </row>
    <row r="21" spans="1:5" ht="34.200000000000003" customHeight="1">
      <c r="A21" s="3" t="s">
        <v>241</v>
      </c>
      <c r="B21" s="3" t="s">
        <v>242</v>
      </c>
      <c r="C21" s="7">
        <v>0.15</v>
      </c>
      <c r="D21" s="6"/>
      <c r="E21" s="6">
        <v>0.15</v>
      </c>
    </row>
    <row r="22" spans="1:5" ht="34.200000000000003" customHeight="1">
      <c r="A22" s="3" t="s">
        <v>243</v>
      </c>
      <c r="B22" s="3" t="s">
        <v>244</v>
      </c>
      <c r="C22" s="7">
        <v>1.3029999999999999</v>
      </c>
      <c r="D22" s="6"/>
      <c r="E22" s="6">
        <v>1.3029999999999999</v>
      </c>
    </row>
    <row r="23" spans="1:5" ht="34.200000000000003" customHeight="1">
      <c r="A23" s="3" t="s">
        <v>245</v>
      </c>
      <c r="B23" s="3" t="s">
        <v>246</v>
      </c>
      <c r="C23" s="7">
        <v>6</v>
      </c>
      <c r="D23" s="6"/>
      <c r="E23" s="6">
        <v>6</v>
      </c>
    </row>
    <row r="24" spans="1:5" ht="34.200000000000003" customHeight="1">
      <c r="A24" s="3" t="s">
        <v>247</v>
      </c>
      <c r="B24" s="3" t="s">
        <v>248</v>
      </c>
      <c r="C24" s="7">
        <v>20.9</v>
      </c>
      <c r="D24" s="6"/>
      <c r="E24" s="6">
        <v>20.9</v>
      </c>
    </row>
    <row r="25" spans="1:5" ht="34.200000000000003" customHeight="1">
      <c r="A25" s="3" t="s">
        <v>249</v>
      </c>
      <c r="B25" s="3" t="s">
        <v>250</v>
      </c>
      <c r="C25" s="7">
        <v>8.6199999999999992</v>
      </c>
      <c r="D25" s="6"/>
      <c r="E25" s="6">
        <v>8.6199999999999992</v>
      </c>
    </row>
    <row r="26" spans="1:5" ht="34.200000000000003" customHeight="1">
      <c r="A26" s="3" t="s">
        <v>251</v>
      </c>
      <c r="B26" s="3" t="s">
        <v>252</v>
      </c>
      <c r="C26" s="7">
        <v>0.5</v>
      </c>
      <c r="D26" s="6"/>
      <c r="E26" s="6">
        <v>0.5</v>
      </c>
    </row>
    <row r="27" spans="1:5" ht="34.200000000000003" customHeight="1">
      <c r="A27" s="3" t="s">
        <v>253</v>
      </c>
      <c r="B27" s="3" t="s">
        <v>254</v>
      </c>
      <c r="C27" s="7">
        <v>222.93700000000001</v>
      </c>
      <c r="D27" s="6"/>
      <c r="E27" s="6">
        <v>222.93700000000001</v>
      </c>
    </row>
    <row r="28" spans="1:5" ht="34.200000000000003" customHeight="1">
      <c r="A28" s="3" t="s">
        <v>255</v>
      </c>
      <c r="B28" s="3" t="s">
        <v>256</v>
      </c>
      <c r="C28" s="7">
        <v>2.7</v>
      </c>
      <c r="D28" s="6"/>
      <c r="E28" s="6">
        <v>2.7</v>
      </c>
    </row>
    <row r="29" spans="1:5" ht="34.200000000000003" customHeight="1">
      <c r="A29" s="3" t="s">
        <v>257</v>
      </c>
      <c r="B29" s="3" t="s">
        <v>258</v>
      </c>
      <c r="C29" s="7">
        <v>41.361170000000001</v>
      </c>
      <c r="D29" s="6"/>
      <c r="E29" s="6">
        <v>41.361170000000001</v>
      </c>
    </row>
    <row r="30" spans="1:5" ht="34.200000000000003" customHeight="1">
      <c r="A30" s="3" t="s">
        <v>259</v>
      </c>
      <c r="B30" s="3" t="s">
        <v>260</v>
      </c>
      <c r="C30" s="7">
        <v>0.6</v>
      </c>
      <c r="D30" s="6"/>
      <c r="E30" s="6">
        <v>0.6</v>
      </c>
    </row>
    <row r="31" spans="1:5" ht="34.200000000000003" customHeight="1">
      <c r="A31" s="3" t="s">
        <v>261</v>
      </c>
      <c r="B31" s="3" t="s">
        <v>262</v>
      </c>
      <c r="C31" s="7">
        <v>0.5</v>
      </c>
      <c r="D31" s="6"/>
      <c r="E31" s="6">
        <v>0.5</v>
      </c>
    </row>
    <row r="32" spans="1:5" ht="34.200000000000003" customHeight="1">
      <c r="A32" s="3" t="s">
        <v>263</v>
      </c>
      <c r="B32" s="3" t="s">
        <v>264</v>
      </c>
      <c r="C32" s="7">
        <v>42.125784000000003</v>
      </c>
      <c r="D32" s="6"/>
      <c r="E32" s="6">
        <v>42.125784000000003</v>
      </c>
    </row>
    <row r="33" spans="1:5" ht="34.200000000000003" customHeight="1">
      <c r="A33" s="3" t="s">
        <v>265</v>
      </c>
      <c r="B33" s="3" t="s">
        <v>266</v>
      </c>
      <c r="C33" s="7">
        <v>45.75723</v>
      </c>
      <c r="D33" s="6"/>
      <c r="E33" s="6">
        <v>45.75723</v>
      </c>
    </row>
    <row r="34" spans="1:5" ht="34.200000000000003" customHeight="1">
      <c r="A34" s="3" t="s">
        <v>267</v>
      </c>
      <c r="B34" s="3" t="s">
        <v>268</v>
      </c>
      <c r="C34" s="7">
        <v>1.2</v>
      </c>
      <c r="D34" s="6"/>
      <c r="E34" s="6">
        <v>1.2</v>
      </c>
    </row>
    <row r="35" spans="1:5" ht="34.200000000000003" customHeight="1">
      <c r="A35" s="3" t="s">
        <v>269</v>
      </c>
      <c r="B35" s="3" t="s">
        <v>270</v>
      </c>
      <c r="C35" s="7">
        <v>141.756</v>
      </c>
      <c r="D35" s="6"/>
      <c r="E35" s="6">
        <v>141.756</v>
      </c>
    </row>
    <row r="36" spans="1:5" ht="34.200000000000003" customHeight="1">
      <c r="A36" s="3" t="s">
        <v>271</v>
      </c>
      <c r="B36" s="3" t="s">
        <v>272</v>
      </c>
      <c r="C36" s="7">
        <v>36.902999999999999</v>
      </c>
      <c r="D36" s="6"/>
      <c r="E36" s="6">
        <v>36.902999999999999</v>
      </c>
    </row>
    <row r="37" spans="1:5" ht="34.200000000000003" customHeight="1">
      <c r="A37" s="3" t="s">
        <v>273</v>
      </c>
      <c r="B37" s="3" t="s">
        <v>274</v>
      </c>
      <c r="C37" s="7">
        <v>1032.917968</v>
      </c>
      <c r="D37" s="22">
        <v>939.91796799999997</v>
      </c>
      <c r="E37" s="22">
        <v>93</v>
      </c>
    </row>
    <row r="38" spans="1:5" ht="34.200000000000003" customHeight="1">
      <c r="A38" s="3" t="s">
        <v>275</v>
      </c>
      <c r="B38" s="3" t="s">
        <v>276</v>
      </c>
      <c r="C38" s="7">
        <v>132.1345</v>
      </c>
      <c r="D38" s="6">
        <v>132.1345</v>
      </c>
      <c r="E38" s="6"/>
    </row>
    <row r="39" spans="1:5" ht="34.200000000000003" customHeight="1">
      <c r="A39" s="3" t="s">
        <v>277</v>
      </c>
      <c r="B39" s="3" t="s">
        <v>278</v>
      </c>
      <c r="C39" s="7">
        <v>783.123468</v>
      </c>
      <c r="D39" s="6">
        <v>783.123468</v>
      </c>
      <c r="E39" s="6"/>
    </row>
    <row r="40" spans="1:5" ht="34.200000000000003" customHeight="1">
      <c r="A40" s="3" t="s">
        <v>279</v>
      </c>
      <c r="B40" s="3" t="s">
        <v>280</v>
      </c>
      <c r="C40" s="7">
        <v>24.66</v>
      </c>
      <c r="D40" s="6">
        <v>24.66</v>
      </c>
      <c r="E40" s="6"/>
    </row>
    <row r="41" spans="1:5" ht="34.200000000000003" customHeight="1">
      <c r="A41" s="3" t="s">
        <v>281</v>
      </c>
      <c r="B41" s="3" t="s">
        <v>282</v>
      </c>
      <c r="C41" s="7">
        <v>93</v>
      </c>
      <c r="D41" s="6"/>
      <c r="E41" s="6">
        <v>93</v>
      </c>
    </row>
    <row r="42" spans="1:5" ht="34.200000000000003" customHeight="1">
      <c r="A42" s="40" t="s">
        <v>83</v>
      </c>
      <c r="B42" s="40"/>
      <c r="C42" s="7">
        <v>5047.2805529999996</v>
      </c>
      <c r="D42" s="7">
        <v>4236.2053690000002</v>
      </c>
      <c r="E42" s="7">
        <v>811.07518400000004</v>
      </c>
    </row>
  </sheetData>
  <mergeCells count="5">
    <mergeCell ref="A2:E2"/>
    <mergeCell ref="A3:C3"/>
    <mergeCell ref="A4:B4"/>
    <mergeCell ref="C4:E4"/>
    <mergeCell ref="A42:B42"/>
  </mergeCells>
  <phoneticPr fontId="15" type="noConversion"/>
  <pageMargins left="0.75" right="0.75" top="0.268999993801117" bottom="0.268999993801117" header="0" footer="0"/>
  <pageSetup paperSize="9" scale="67" fitToHeight="0" pageOrder="overThenDown"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
  <sheetViews>
    <sheetView tabSelected="1" topLeftCell="C1" workbookViewId="0">
      <selection activeCell="I14" sqref="I14"/>
    </sheetView>
  </sheetViews>
  <sheetFormatPr defaultColWidth="10" defaultRowHeight="14.4"/>
  <cols>
    <col min="1" max="1" width="30.77734375" customWidth="1"/>
    <col min="2" max="5" width="18" customWidth="1"/>
    <col min="6" max="7" width="15.44140625" customWidth="1"/>
    <col min="8" max="11" width="18" customWidth="1"/>
    <col min="12" max="13" width="15.44140625" customWidth="1"/>
    <col min="14" max="17" width="18" customWidth="1"/>
    <col min="18" max="19" width="15.44140625" customWidth="1"/>
    <col min="20" max="20" width="9.77734375" customWidth="1"/>
  </cols>
  <sheetData>
    <row r="1" spans="1:19" ht="22.8" customHeight="1">
      <c r="A1" s="1" t="s">
        <v>14</v>
      </c>
      <c r="C1" s="1"/>
      <c r="D1" s="1"/>
      <c r="E1" s="1"/>
      <c r="F1" s="1"/>
      <c r="G1" s="1"/>
      <c r="H1" s="1" t="s">
        <v>79</v>
      </c>
    </row>
    <row r="2" spans="1:19" ht="57" customHeight="1">
      <c r="A2" s="38" t="s">
        <v>283</v>
      </c>
      <c r="B2" s="38"/>
      <c r="C2" s="38"/>
      <c r="D2" s="38"/>
      <c r="E2" s="38"/>
      <c r="F2" s="38"/>
      <c r="G2" s="38"/>
      <c r="H2" s="38"/>
      <c r="I2" s="38"/>
      <c r="J2" s="38"/>
      <c r="K2" s="38"/>
      <c r="L2" s="38"/>
      <c r="M2" s="38"/>
      <c r="N2" s="38"/>
      <c r="O2" s="38"/>
      <c r="P2" s="38"/>
      <c r="Q2" s="38"/>
      <c r="R2" s="38"/>
      <c r="S2" s="38"/>
    </row>
    <row r="3" spans="1:19" ht="22.8" customHeight="1">
      <c r="A3" s="41"/>
      <c r="B3" s="41"/>
      <c r="C3" s="41"/>
      <c r="D3" s="41"/>
      <c r="E3" s="41"/>
      <c r="F3" s="41"/>
      <c r="G3" s="24"/>
      <c r="S3" s="8" t="s">
        <v>27</v>
      </c>
    </row>
    <row r="4" spans="1:19" ht="28.5" customHeight="1">
      <c r="A4" s="44" t="s">
        <v>284</v>
      </c>
      <c r="B4" s="44" t="s">
        <v>285</v>
      </c>
      <c r="C4" s="44"/>
      <c r="D4" s="44"/>
      <c r="E4" s="44"/>
      <c r="F4" s="44"/>
      <c r="G4" s="44"/>
      <c r="H4" s="44" t="s">
        <v>286</v>
      </c>
      <c r="I4" s="44"/>
      <c r="J4" s="44"/>
      <c r="K4" s="44"/>
      <c r="L4" s="44"/>
      <c r="M4" s="44"/>
      <c r="N4" s="44" t="s">
        <v>287</v>
      </c>
      <c r="O4" s="44"/>
      <c r="P4" s="44"/>
      <c r="Q4" s="44"/>
      <c r="R4" s="44"/>
      <c r="S4" s="44"/>
    </row>
    <row r="5" spans="1:19" ht="28.5" customHeight="1">
      <c r="A5" s="44"/>
      <c r="B5" s="44" t="s">
        <v>288</v>
      </c>
      <c r="C5" s="44" t="s">
        <v>289</v>
      </c>
      <c r="D5" s="44" t="s">
        <v>290</v>
      </c>
      <c r="E5" s="44"/>
      <c r="F5" s="44"/>
      <c r="G5" s="44" t="s">
        <v>260</v>
      </c>
      <c r="H5" s="44" t="s">
        <v>288</v>
      </c>
      <c r="I5" s="44" t="s">
        <v>289</v>
      </c>
      <c r="J5" s="44" t="s">
        <v>290</v>
      </c>
      <c r="K5" s="44"/>
      <c r="L5" s="44"/>
      <c r="M5" s="44" t="s">
        <v>260</v>
      </c>
      <c r="N5" s="44" t="s">
        <v>288</v>
      </c>
      <c r="O5" s="44" t="s">
        <v>289</v>
      </c>
      <c r="P5" s="44" t="s">
        <v>290</v>
      </c>
      <c r="Q5" s="44"/>
      <c r="R5" s="44"/>
      <c r="S5" s="44" t="s">
        <v>260</v>
      </c>
    </row>
    <row r="6" spans="1:19" ht="34.200000000000003" customHeight="1">
      <c r="A6" s="44"/>
      <c r="B6" s="44"/>
      <c r="C6" s="44"/>
      <c r="D6" s="25" t="s">
        <v>85</v>
      </c>
      <c r="E6" s="25" t="s">
        <v>291</v>
      </c>
      <c r="F6" s="25" t="s">
        <v>268</v>
      </c>
      <c r="G6" s="44"/>
      <c r="H6" s="44"/>
      <c r="I6" s="44"/>
      <c r="J6" s="25" t="s">
        <v>85</v>
      </c>
      <c r="K6" s="25" t="s">
        <v>291</v>
      </c>
      <c r="L6" s="25" t="s">
        <v>268</v>
      </c>
      <c r="M6" s="44"/>
      <c r="N6" s="44"/>
      <c r="O6" s="44"/>
      <c r="P6" s="25" t="s">
        <v>85</v>
      </c>
      <c r="Q6" s="25" t="s">
        <v>291</v>
      </c>
      <c r="R6" s="25" t="s">
        <v>268</v>
      </c>
      <c r="S6" s="44"/>
    </row>
    <row r="7" spans="1:19" ht="34.200000000000003" customHeight="1">
      <c r="A7" s="26" t="s">
        <v>292</v>
      </c>
      <c r="B7" s="27">
        <f>C7+D7+G7</f>
        <v>37</v>
      </c>
      <c r="C7" s="28">
        <v>10</v>
      </c>
      <c r="D7" s="27">
        <f>SUM(E7:F7)</f>
        <v>7</v>
      </c>
      <c r="E7" s="28"/>
      <c r="F7" s="28">
        <v>7</v>
      </c>
      <c r="G7" s="28">
        <v>20</v>
      </c>
      <c r="H7" s="27">
        <f>I7+J7+M7</f>
        <v>37</v>
      </c>
      <c r="I7" s="28">
        <v>10</v>
      </c>
      <c r="J7" s="27">
        <f>K7+L7</f>
        <v>7</v>
      </c>
      <c r="K7" s="28"/>
      <c r="L7" s="28">
        <v>7</v>
      </c>
      <c r="M7" s="28">
        <v>20</v>
      </c>
      <c r="N7" s="27">
        <v>32</v>
      </c>
      <c r="O7" s="28">
        <v>10</v>
      </c>
      <c r="P7" s="27">
        <v>7</v>
      </c>
      <c r="Q7" s="28">
        <v>0</v>
      </c>
      <c r="R7" s="28">
        <v>7</v>
      </c>
      <c r="S7" s="28">
        <v>15</v>
      </c>
    </row>
    <row r="8" spans="1:19" ht="34.200000000000003" customHeight="1">
      <c r="A8" s="26" t="s">
        <v>293</v>
      </c>
      <c r="B8" s="27">
        <f t="shared" ref="B8:B11" si="0">C8+D8+G8</f>
        <v>1.2999999999999998</v>
      </c>
      <c r="C8" s="28">
        <v>0</v>
      </c>
      <c r="D8" s="27">
        <f t="shared" ref="D8:D11" si="1">SUM(E8:F8)</f>
        <v>0.7</v>
      </c>
      <c r="E8" s="28"/>
      <c r="F8" s="28">
        <v>0.7</v>
      </c>
      <c r="G8" s="28">
        <v>0.6</v>
      </c>
      <c r="H8" s="27">
        <f t="shared" ref="H8:H11" si="2">I8+J8+M8</f>
        <v>1.2</v>
      </c>
      <c r="I8" s="28">
        <v>0</v>
      </c>
      <c r="J8" s="27">
        <f t="shared" ref="J8:J11" si="3">K8+L8</f>
        <v>0.7</v>
      </c>
      <c r="K8" s="28"/>
      <c r="L8" s="28">
        <v>0.7</v>
      </c>
      <c r="M8" s="28">
        <v>0.5</v>
      </c>
      <c r="N8" s="27">
        <v>1.2</v>
      </c>
      <c r="O8" s="28">
        <v>0</v>
      </c>
      <c r="P8" s="27">
        <v>0.7</v>
      </c>
      <c r="Q8" s="28">
        <v>0</v>
      </c>
      <c r="R8" s="28">
        <v>0.7</v>
      </c>
      <c r="S8" s="28">
        <v>0.5</v>
      </c>
    </row>
    <row r="9" spans="1:19" ht="34.200000000000003" customHeight="1">
      <c r="A9" s="26" t="s">
        <v>294</v>
      </c>
      <c r="B9" s="27">
        <f t="shared" si="0"/>
        <v>3.7</v>
      </c>
      <c r="C9" s="28">
        <v>0</v>
      </c>
      <c r="D9" s="27">
        <f t="shared" si="1"/>
        <v>3</v>
      </c>
      <c r="E9" s="28"/>
      <c r="F9" s="28">
        <v>3</v>
      </c>
      <c r="G9" s="28">
        <v>0.7</v>
      </c>
      <c r="H9" s="27">
        <f t="shared" si="2"/>
        <v>1.9</v>
      </c>
      <c r="I9" s="28">
        <v>0</v>
      </c>
      <c r="J9" s="27">
        <f t="shared" si="3"/>
        <v>1.2</v>
      </c>
      <c r="K9" s="28"/>
      <c r="L9" s="28">
        <v>1.2</v>
      </c>
      <c r="M9" s="28">
        <v>0.7</v>
      </c>
      <c r="N9" s="27">
        <v>1.8</v>
      </c>
      <c r="O9" s="28">
        <v>0</v>
      </c>
      <c r="P9" s="27">
        <v>1.2</v>
      </c>
      <c r="Q9" s="28">
        <v>0</v>
      </c>
      <c r="R9" s="28">
        <v>1.2</v>
      </c>
      <c r="S9" s="28">
        <v>0.6</v>
      </c>
    </row>
    <row r="10" spans="1:19" ht="34.200000000000003" customHeight="1">
      <c r="A10" s="26" t="s">
        <v>295</v>
      </c>
      <c r="B10" s="27">
        <f t="shared" si="0"/>
        <v>0.2</v>
      </c>
      <c r="C10" s="28">
        <v>0</v>
      </c>
      <c r="D10" s="27">
        <f t="shared" si="1"/>
        <v>0</v>
      </c>
      <c r="E10" s="28"/>
      <c r="F10" s="28"/>
      <c r="G10" s="28">
        <v>0.2</v>
      </c>
      <c r="H10" s="27">
        <f t="shared" si="2"/>
        <v>0.2</v>
      </c>
      <c r="I10" s="28">
        <v>0</v>
      </c>
      <c r="J10" s="27">
        <f t="shared" si="3"/>
        <v>0</v>
      </c>
      <c r="K10" s="28"/>
      <c r="L10" s="28"/>
      <c r="M10" s="28">
        <v>0.2</v>
      </c>
      <c r="N10" s="27">
        <v>0.2</v>
      </c>
      <c r="O10" s="28">
        <v>0</v>
      </c>
      <c r="P10" s="27">
        <v>0</v>
      </c>
      <c r="Q10" s="28">
        <v>0</v>
      </c>
      <c r="R10" s="28">
        <v>0</v>
      </c>
      <c r="S10" s="28">
        <v>0.2</v>
      </c>
    </row>
    <row r="11" spans="1:19" ht="34.200000000000003" customHeight="1">
      <c r="A11" s="26" t="s">
        <v>296</v>
      </c>
      <c r="B11" s="27">
        <f t="shared" si="0"/>
        <v>42</v>
      </c>
      <c r="C11" s="28">
        <v>0</v>
      </c>
      <c r="D11" s="27">
        <f t="shared" si="1"/>
        <v>19</v>
      </c>
      <c r="E11" s="28"/>
      <c r="F11" s="28">
        <v>19</v>
      </c>
      <c r="G11" s="28">
        <v>23</v>
      </c>
      <c r="H11" s="27">
        <f t="shared" si="2"/>
        <v>42</v>
      </c>
      <c r="I11" s="28">
        <v>0</v>
      </c>
      <c r="J11" s="27">
        <f t="shared" si="3"/>
        <v>19</v>
      </c>
      <c r="K11" s="28"/>
      <c r="L11" s="28">
        <v>19</v>
      </c>
      <c r="M11" s="28">
        <v>23</v>
      </c>
      <c r="N11" s="27">
        <v>51.5</v>
      </c>
      <c r="O11" s="28">
        <v>0</v>
      </c>
      <c r="P11" s="27">
        <v>14.5</v>
      </c>
      <c r="Q11" s="28">
        <v>0</v>
      </c>
      <c r="R11" s="28">
        <v>14.5</v>
      </c>
      <c r="S11" s="28">
        <v>37</v>
      </c>
    </row>
  </sheetData>
  <mergeCells count="18">
    <mergeCell ref="A2:S2"/>
    <mergeCell ref="A3:F3"/>
    <mergeCell ref="B4:G4"/>
    <mergeCell ref="H4:M4"/>
    <mergeCell ref="N4:S4"/>
    <mergeCell ref="S5:S6"/>
    <mergeCell ref="D5:F5"/>
    <mergeCell ref="J5:L5"/>
    <mergeCell ref="P5:R5"/>
    <mergeCell ref="A4:A6"/>
    <mergeCell ref="B5:B6"/>
    <mergeCell ref="C5:C6"/>
    <mergeCell ref="G5:G6"/>
    <mergeCell ref="H5:H6"/>
    <mergeCell ref="I5:I6"/>
    <mergeCell ref="M5:M6"/>
    <mergeCell ref="N5:N6"/>
    <mergeCell ref="O5:O6"/>
  </mergeCells>
  <phoneticPr fontId="15" type="noConversion"/>
  <pageMargins left="0.75" right="0.75" top="0.268999993801117" bottom="0.268999993801117" header="0" footer="0"/>
  <pageSetup paperSize="9" scale="39" fitToHeight="0" pageOrder="overThenDown"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
  <sheetViews>
    <sheetView workbookViewId="0"/>
  </sheetViews>
  <sheetFormatPr defaultColWidth="10" defaultRowHeight="14.4"/>
  <cols>
    <col min="1" max="1" width="15.44140625" customWidth="1"/>
    <col min="2" max="2" width="41" customWidth="1"/>
    <col min="3" max="5" width="25.6640625" customWidth="1"/>
    <col min="6" max="6" width="9.77734375" customWidth="1"/>
  </cols>
  <sheetData>
    <row r="1" spans="1:5" ht="22.8" customHeight="1">
      <c r="A1" s="1" t="s">
        <v>16</v>
      </c>
      <c r="B1" s="1"/>
      <c r="C1" s="1"/>
      <c r="D1" s="1"/>
      <c r="E1" s="1" t="s">
        <v>79</v>
      </c>
    </row>
    <row r="2" spans="1:5" ht="57" customHeight="1">
      <c r="A2" s="38" t="s">
        <v>297</v>
      </c>
      <c r="B2" s="38"/>
      <c r="C2" s="38"/>
      <c r="D2" s="38"/>
      <c r="E2" s="38"/>
    </row>
    <row r="3" spans="1:5" ht="22.8" customHeight="1">
      <c r="A3" s="41"/>
      <c r="B3" s="41"/>
      <c r="C3" s="41"/>
      <c r="D3" s="1"/>
      <c r="E3" s="11" t="s">
        <v>27</v>
      </c>
    </row>
    <row r="4" spans="1:5" ht="28.5" customHeight="1">
      <c r="A4" s="40" t="s">
        <v>113</v>
      </c>
      <c r="B4" s="40" t="s">
        <v>114</v>
      </c>
      <c r="C4" s="40" t="s">
        <v>298</v>
      </c>
      <c r="D4" s="40"/>
      <c r="E4" s="40"/>
    </row>
    <row r="5" spans="1:5" ht="28.5" customHeight="1">
      <c r="A5" s="40"/>
      <c r="B5" s="40"/>
      <c r="C5" s="2" t="s">
        <v>83</v>
      </c>
      <c r="D5" s="2" t="s">
        <v>115</v>
      </c>
      <c r="E5" s="2" t="s">
        <v>116</v>
      </c>
    </row>
    <row r="6" spans="1:5" ht="34.200000000000003" customHeight="1">
      <c r="A6" s="3"/>
      <c r="B6" s="3"/>
      <c r="C6" s="7"/>
      <c r="D6" s="22"/>
      <c r="E6" s="22"/>
    </row>
    <row r="7" spans="1:5" ht="34.200000000000003" customHeight="1">
      <c r="A7" s="3"/>
      <c r="B7" s="3"/>
      <c r="C7" s="7"/>
      <c r="D7" s="22"/>
      <c r="E7" s="22"/>
    </row>
    <row r="8" spans="1:5" ht="34.200000000000003" customHeight="1">
      <c r="A8" s="3"/>
      <c r="B8" s="23"/>
      <c r="C8" s="7"/>
      <c r="D8" s="6"/>
      <c r="E8" s="6"/>
    </row>
    <row r="9" spans="1:5" ht="34.200000000000003" customHeight="1">
      <c r="A9" s="4"/>
      <c r="B9" s="2" t="s">
        <v>207</v>
      </c>
      <c r="C9" s="7"/>
      <c r="D9" s="7"/>
      <c r="E9" s="7"/>
    </row>
  </sheetData>
  <mergeCells count="5">
    <mergeCell ref="A2:E2"/>
    <mergeCell ref="A3:C3"/>
    <mergeCell ref="C4:E4"/>
    <mergeCell ref="A4:A5"/>
    <mergeCell ref="B4:B5"/>
  </mergeCells>
  <phoneticPr fontId="15" type="noConversion"/>
  <pageMargins left="0.75" right="0.75" top="0.268999993801117" bottom="0.268999993801117" header="0" footer="0"/>
  <pageSetup paperSize="9" scale="99" fitToHeight="0" pageOrder="overThenDown"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目录</vt:lpstr>
      <vt:lpstr>1收支总表</vt:lpstr>
      <vt:lpstr>2收入总表</vt:lpstr>
      <vt:lpstr>3支出总表</vt:lpstr>
      <vt:lpstr>4财拨总表</vt:lpstr>
      <vt:lpstr>5一般预算支出</vt:lpstr>
      <vt:lpstr>6基本支出</vt:lpstr>
      <vt:lpstr>7三公</vt:lpstr>
      <vt:lpstr>8政府性基金</vt:lpstr>
      <vt:lpstr>9国有资本经营预算</vt:lpstr>
      <vt:lpstr>10部门项目支出</vt:lpstr>
      <vt:lpstr>11项目绩效目标表</vt:lpstr>
      <vt:lpstr>12政府采购预算表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cp:lastModifiedBy>
  <dcterms:created xsi:type="dcterms:W3CDTF">2022-02-07T19:13:00Z</dcterms:created>
  <dcterms:modified xsi:type="dcterms:W3CDTF">2023-09-20T12:35:13Z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